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ониторинг\промежуточный\образцы\"/>
    </mc:Choice>
  </mc:AlternateContent>
  <bookViews>
    <workbookView xWindow="-120" yWindow="-120" windowWidth="29040" windowHeight="1572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6" l="1"/>
  <c r="N59" i="5"/>
  <c r="O59" i="4"/>
  <c r="O58" i="4"/>
  <c r="O57" i="4"/>
  <c r="N59" i="4"/>
  <c r="N58" i="4"/>
  <c r="N57" i="4"/>
  <c r="O51" i="6"/>
  <c r="O50" i="6"/>
  <c r="N50" i="6"/>
  <c r="O49" i="6"/>
  <c r="O52" i="6" s="1"/>
  <c r="N49" i="6"/>
  <c r="N52" i="6" s="1"/>
  <c r="O59" i="5"/>
  <c r="K50" i="4"/>
  <c r="K49" i="4"/>
  <c r="K48" i="4"/>
  <c r="M49" i="5"/>
  <c r="M50" i="5"/>
  <c r="L50" i="5"/>
  <c r="L49" i="5"/>
  <c r="M48" i="5"/>
  <c r="M51" i="5" s="1"/>
  <c r="L48" i="5"/>
  <c r="L51" i="5" s="1"/>
  <c r="O58" i="5"/>
  <c r="N58" i="5"/>
  <c r="O57" i="5"/>
  <c r="N57" i="5"/>
  <c r="J50" i="4" l="1"/>
  <c r="J49" i="4"/>
  <c r="J51" i="4" s="1"/>
  <c r="J48" i="4"/>
  <c r="K51" i="4"/>
  <c r="N60" i="4"/>
  <c r="O60" i="4"/>
  <c r="K48" i="3"/>
  <c r="O59" i="3"/>
  <c r="N59" i="3"/>
  <c r="O58" i="3"/>
  <c r="N58" i="3"/>
  <c r="O57" i="3"/>
  <c r="O60" i="3" s="1"/>
  <c r="N57" i="3"/>
  <c r="N60" i="3" s="1"/>
  <c r="K50" i="3"/>
  <c r="J50" i="3"/>
  <c r="K49" i="3"/>
  <c r="J49" i="3"/>
  <c r="J51" i="3" s="1"/>
  <c r="K51" i="3"/>
  <c r="J48" i="3"/>
  <c r="M42" i="6" l="1"/>
  <c r="L42" i="6"/>
  <c r="M41" i="6"/>
  <c r="L41" i="6"/>
  <c r="M40" i="6"/>
  <c r="M43" i="6" s="1"/>
  <c r="L40" i="6"/>
  <c r="L43" i="6" s="1"/>
  <c r="O60" i="5" l="1"/>
  <c r="N60" i="5"/>
  <c r="E53" i="5" l="1"/>
  <c r="D54" i="6"/>
  <c r="D55" i="6"/>
  <c r="D53" i="6"/>
  <c r="L50" i="6"/>
  <c r="L51" i="6"/>
  <c r="L49" i="6"/>
  <c r="J50" i="6"/>
  <c r="J51" i="6"/>
  <c r="J49" i="6"/>
  <c r="H50" i="6"/>
  <c r="H51" i="6"/>
  <c r="H49" i="6"/>
  <c r="F50" i="6"/>
  <c r="F51" i="6"/>
  <c r="F49" i="6"/>
  <c r="D50" i="6"/>
  <c r="D51" i="6"/>
  <c r="D49" i="6"/>
  <c r="D45" i="6"/>
  <c r="D46" i="6"/>
  <c r="D44" i="6"/>
  <c r="J41" i="6"/>
  <c r="J42" i="6"/>
  <c r="J40" i="6"/>
  <c r="H41" i="6"/>
  <c r="H42" i="6"/>
  <c r="H40" i="6"/>
  <c r="F41" i="6"/>
  <c r="F42" i="6"/>
  <c r="F40" i="6"/>
  <c r="D41" i="6"/>
  <c r="D42" i="6"/>
  <c r="D40" i="6"/>
  <c r="D36" i="6"/>
  <c r="D37" i="6"/>
  <c r="D35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BE32" i="6"/>
  <c r="BF32" i="6"/>
  <c r="BG32" i="6"/>
  <c r="BH32" i="6"/>
  <c r="BI32" i="6"/>
  <c r="BJ32" i="6"/>
  <c r="BK32" i="6"/>
  <c r="BL32" i="6"/>
  <c r="BM32" i="6"/>
  <c r="BN32" i="6"/>
  <c r="BO32" i="6"/>
  <c r="BP32" i="6"/>
  <c r="BQ32" i="6"/>
  <c r="BR32" i="6"/>
  <c r="BS32" i="6"/>
  <c r="BT32" i="6"/>
  <c r="BU32" i="6"/>
  <c r="BV32" i="6"/>
  <c r="BW32" i="6"/>
  <c r="BX32" i="6"/>
  <c r="BY32" i="6"/>
  <c r="BZ32" i="6"/>
  <c r="CA32" i="6"/>
  <c r="CB32" i="6"/>
  <c r="CC32" i="6"/>
  <c r="CD32" i="6"/>
  <c r="CE32" i="6"/>
  <c r="CF32" i="6"/>
  <c r="CG32" i="6"/>
  <c r="CH32" i="6"/>
  <c r="CI32" i="6"/>
  <c r="CJ32" i="6"/>
  <c r="CK32" i="6"/>
  <c r="CL32" i="6"/>
  <c r="CM32" i="6"/>
  <c r="CN32" i="6"/>
  <c r="CO32" i="6"/>
  <c r="CP32" i="6"/>
  <c r="CQ32" i="6"/>
  <c r="CR32" i="6"/>
  <c r="CS32" i="6"/>
  <c r="CT32" i="6"/>
  <c r="CU32" i="6"/>
  <c r="CV32" i="6"/>
  <c r="CW32" i="6"/>
  <c r="CX32" i="6"/>
  <c r="CY32" i="6"/>
  <c r="CZ32" i="6"/>
  <c r="DA32" i="6"/>
  <c r="DB32" i="6"/>
  <c r="DC32" i="6"/>
  <c r="DD32" i="6"/>
  <c r="DE32" i="6"/>
  <c r="DF32" i="6"/>
  <c r="DG32" i="6"/>
  <c r="DH32" i="6"/>
  <c r="DI32" i="6"/>
  <c r="DJ32" i="6"/>
  <c r="DK32" i="6"/>
  <c r="DL32" i="6"/>
  <c r="DM32" i="6"/>
  <c r="DN32" i="6"/>
  <c r="DO32" i="6"/>
  <c r="DP32" i="6"/>
  <c r="DQ32" i="6"/>
  <c r="DR32" i="6"/>
  <c r="DS32" i="6"/>
  <c r="DT32" i="6"/>
  <c r="DU32" i="6"/>
  <c r="DV32" i="6"/>
  <c r="DW32" i="6"/>
  <c r="DX32" i="6"/>
  <c r="DY32" i="6"/>
  <c r="DZ32" i="6"/>
  <c r="EA32" i="6"/>
  <c r="EB32" i="6"/>
  <c r="EC32" i="6"/>
  <c r="ED32" i="6"/>
  <c r="EE32" i="6"/>
  <c r="EF32" i="6"/>
  <c r="EG32" i="6"/>
  <c r="EH32" i="6"/>
  <c r="EI32" i="6"/>
  <c r="EJ32" i="6"/>
  <c r="EK32" i="6"/>
  <c r="EL32" i="6"/>
  <c r="EM32" i="6"/>
  <c r="EN32" i="6"/>
  <c r="EO32" i="6"/>
  <c r="EP32" i="6"/>
  <c r="EQ32" i="6"/>
  <c r="ER32" i="6"/>
  <c r="ES32" i="6"/>
  <c r="ET32" i="6"/>
  <c r="EU32" i="6"/>
  <c r="EV32" i="6"/>
  <c r="EW32" i="6"/>
  <c r="EX32" i="6"/>
  <c r="EY32" i="6"/>
  <c r="EZ32" i="6"/>
  <c r="FA32" i="6"/>
  <c r="FB32" i="6"/>
  <c r="FC32" i="6"/>
  <c r="FD32" i="6"/>
  <c r="FE32" i="6"/>
  <c r="FF32" i="6"/>
  <c r="FG32" i="6"/>
  <c r="FH32" i="6"/>
  <c r="FI32" i="6"/>
  <c r="FJ32" i="6"/>
  <c r="FK32" i="6"/>
  <c r="FL32" i="6"/>
  <c r="FM32" i="6"/>
  <c r="FN32" i="6"/>
  <c r="FO32" i="6"/>
  <c r="FP32" i="6"/>
  <c r="FQ32" i="6"/>
  <c r="FR32" i="6"/>
  <c r="FS32" i="6"/>
  <c r="FT32" i="6"/>
  <c r="FU32" i="6"/>
  <c r="FV32" i="6"/>
  <c r="FW32" i="6"/>
  <c r="FX32" i="6"/>
  <c r="FY32" i="6"/>
  <c r="FZ32" i="6"/>
  <c r="GA32" i="6"/>
  <c r="GB32" i="6"/>
  <c r="GC32" i="6"/>
  <c r="GD32" i="6"/>
  <c r="GE32" i="6"/>
  <c r="GF32" i="6"/>
  <c r="GG32" i="6"/>
  <c r="GH32" i="6"/>
  <c r="GI32" i="6"/>
  <c r="GJ32" i="6"/>
  <c r="GK32" i="6"/>
  <c r="GL32" i="6"/>
  <c r="GM32" i="6"/>
  <c r="GN32" i="6"/>
  <c r="GO32" i="6"/>
  <c r="GP32" i="6"/>
  <c r="GQ32" i="6"/>
  <c r="GR32" i="6"/>
  <c r="GS32" i="6"/>
  <c r="GT32" i="6"/>
  <c r="GU32" i="6"/>
  <c r="GV32" i="6"/>
  <c r="GW32" i="6"/>
  <c r="GX32" i="6"/>
  <c r="GY32" i="6"/>
  <c r="GZ32" i="6"/>
  <c r="HA32" i="6"/>
  <c r="HB32" i="6"/>
  <c r="HC32" i="6"/>
  <c r="HD32" i="6"/>
  <c r="HE32" i="6"/>
  <c r="HF32" i="6"/>
  <c r="HG32" i="6"/>
  <c r="HH32" i="6"/>
  <c r="HI32" i="6"/>
  <c r="HJ32" i="6"/>
  <c r="HK32" i="6"/>
  <c r="HL32" i="6"/>
  <c r="HM32" i="6"/>
  <c r="HN32" i="6"/>
  <c r="HO32" i="6"/>
  <c r="HP32" i="6"/>
  <c r="HQ32" i="6"/>
  <c r="HR32" i="6"/>
  <c r="HS32" i="6"/>
  <c r="HT32" i="6"/>
  <c r="HU32" i="6"/>
  <c r="HV32" i="6"/>
  <c r="HW32" i="6"/>
  <c r="HX32" i="6"/>
  <c r="HY32" i="6"/>
  <c r="HZ32" i="6"/>
  <c r="IA32" i="6"/>
  <c r="IB32" i="6"/>
  <c r="IC32" i="6"/>
  <c r="ID32" i="6"/>
  <c r="IE32" i="6"/>
  <c r="IF32" i="6"/>
  <c r="IG32" i="6"/>
  <c r="IH32" i="6"/>
  <c r="II32" i="6"/>
  <c r="IJ32" i="6"/>
  <c r="IK32" i="6"/>
  <c r="IL32" i="6"/>
  <c r="IM32" i="6"/>
  <c r="IN32" i="6"/>
  <c r="IO32" i="6"/>
  <c r="IP32" i="6"/>
  <c r="IQ32" i="6"/>
  <c r="IR32" i="6"/>
  <c r="IS32" i="6"/>
  <c r="IT32" i="6"/>
  <c r="C32" i="6"/>
  <c r="IT31" i="6" l="1"/>
  <c r="IS31" i="6"/>
  <c r="IR31" i="6"/>
  <c r="IQ31" i="6"/>
  <c r="IP31" i="6"/>
  <c r="IO31" i="6"/>
  <c r="IN31" i="6"/>
  <c r="IM31" i="6"/>
  <c r="IL31" i="6"/>
  <c r="IK31" i="6"/>
  <c r="IJ31" i="6"/>
  <c r="II31" i="6"/>
  <c r="IH31" i="6"/>
  <c r="IG31" i="6"/>
  <c r="IF31" i="6"/>
  <c r="IE31" i="6"/>
  <c r="ID31" i="6"/>
  <c r="IC31" i="6"/>
  <c r="IB31" i="6"/>
  <c r="IA31" i="6"/>
  <c r="HZ31" i="6"/>
  <c r="HY31" i="6"/>
  <c r="HX31" i="6"/>
  <c r="HW31" i="6"/>
  <c r="HV31" i="6"/>
  <c r="HU31" i="6"/>
  <c r="HT31" i="6"/>
  <c r="HS31" i="6"/>
  <c r="HR31" i="6"/>
  <c r="HQ31" i="6"/>
  <c r="HP31" i="6"/>
  <c r="HO31" i="6"/>
  <c r="HN31" i="6"/>
  <c r="HM31" i="6"/>
  <c r="HL31" i="6"/>
  <c r="HK31" i="6"/>
  <c r="HJ31" i="6"/>
  <c r="HI31" i="6"/>
  <c r="HH31" i="6"/>
  <c r="HG31" i="6"/>
  <c r="HF31" i="6"/>
  <c r="HE31" i="6"/>
  <c r="HD31" i="6"/>
  <c r="HC31" i="6"/>
  <c r="HB31" i="6"/>
  <c r="HA31" i="6"/>
  <c r="GZ31" i="6"/>
  <c r="GY31" i="6"/>
  <c r="GX31" i="6"/>
  <c r="GW31" i="6"/>
  <c r="GV31" i="6"/>
  <c r="GU31" i="6"/>
  <c r="GT31" i="6"/>
  <c r="GS31" i="6"/>
  <c r="GR31" i="6"/>
  <c r="GQ31" i="6"/>
  <c r="GP31" i="6"/>
  <c r="GO31" i="6"/>
  <c r="GN31" i="6"/>
  <c r="GM31" i="6"/>
  <c r="GL31" i="6"/>
  <c r="GK31" i="6"/>
  <c r="GJ31" i="6"/>
  <c r="GI31" i="6"/>
  <c r="GH31" i="6"/>
  <c r="GG31" i="6"/>
  <c r="GF31" i="6"/>
  <c r="GE31" i="6"/>
  <c r="GD31" i="6"/>
  <c r="GC31" i="6"/>
  <c r="GB31" i="6"/>
  <c r="GA31" i="6"/>
  <c r="FZ31" i="6"/>
  <c r="FY31" i="6"/>
  <c r="FX31" i="6"/>
  <c r="FW31" i="6"/>
  <c r="FV31" i="6"/>
  <c r="FU31" i="6"/>
  <c r="FT31" i="6"/>
  <c r="FS31" i="6"/>
  <c r="FR31" i="6"/>
  <c r="FQ31" i="6"/>
  <c r="FP31" i="6"/>
  <c r="FO31" i="6"/>
  <c r="FN31" i="6"/>
  <c r="FM31" i="6"/>
  <c r="FL31" i="6"/>
  <c r="FK31" i="6"/>
  <c r="FJ31" i="6"/>
  <c r="FI31" i="6"/>
  <c r="FH31" i="6"/>
  <c r="FG31" i="6"/>
  <c r="FF31" i="6"/>
  <c r="FE31" i="6"/>
  <c r="FD31" i="6"/>
  <c r="FC31" i="6"/>
  <c r="FB31" i="6"/>
  <c r="FA31" i="6"/>
  <c r="EZ31" i="6"/>
  <c r="EY31" i="6"/>
  <c r="EX31" i="6"/>
  <c r="EW31" i="6"/>
  <c r="EV31" i="6"/>
  <c r="EU31" i="6"/>
  <c r="ET31" i="6"/>
  <c r="ES31" i="6"/>
  <c r="ER31" i="6"/>
  <c r="EQ31" i="6"/>
  <c r="EP31" i="6"/>
  <c r="EO31" i="6"/>
  <c r="EN31" i="6"/>
  <c r="EM31" i="6"/>
  <c r="EL31" i="6"/>
  <c r="EK31" i="6"/>
  <c r="EJ31" i="6"/>
  <c r="EI31" i="6"/>
  <c r="EH31" i="6"/>
  <c r="EG31" i="6"/>
  <c r="EF31" i="6"/>
  <c r="EE31" i="6"/>
  <c r="ED31" i="6"/>
  <c r="EC31" i="6"/>
  <c r="EB31" i="6"/>
  <c r="EA31" i="6"/>
  <c r="DZ31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E31" i="6"/>
  <c r="E45" i="6" s="1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G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E55" i="6" l="1"/>
  <c r="E54" i="6"/>
  <c r="E53" i="6"/>
  <c r="K49" i="6"/>
  <c r="K50" i="6"/>
  <c r="K51" i="6"/>
  <c r="M49" i="6"/>
  <c r="M50" i="6"/>
  <c r="M51" i="6"/>
  <c r="I49" i="6"/>
  <c r="I50" i="6"/>
  <c r="I51" i="6"/>
  <c r="G49" i="6"/>
  <c r="G50" i="6"/>
  <c r="G51" i="6"/>
  <c r="E49" i="6"/>
  <c r="E50" i="6"/>
  <c r="E51" i="6"/>
  <c r="E46" i="6"/>
  <c r="K42" i="6"/>
  <c r="K40" i="6"/>
  <c r="K41" i="6"/>
  <c r="E44" i="6"/>
  <c r="I40" i="6"/>
  <c r="G41" i="6"/>
  <c r="I41" i="6"/>
  <c r="I42" i="6"/>
  <c r="E40" i="6"/>
  <c r="E41" i="6"/>
  <c r="E42" i="6"/>
  <c r="G42" i="6"/>
  <c r="G40" i="6"/>
  <c r="E37" i="6"/>
  <c r="E35" i="6"/>
  <c r="E36" i="6"/>
  <c r="D56" i="6" l="1"/>
  <c r="E56" i="6"/>
  <c r="K52" i="6"/>
  <c r="J52" i="6"/>
  <c r="M52" i="6"/>
  <c r="L52" i="6"/>
  <c r="H52" i="6"/>
  <c r="I52" i="6"/>
  <c r="F52" i="6"/>
  <c r="G52" i="6"/>
  <c r="D52" i="6"/>
  <c r="E52" i="6"/>
  <c r="E47" i="6"/>
  <c r="D47" i="6"/>
  <c r="J43" i="6"/>
  <c r="K43" i="6"/>
  <c r="G43" i="6"/>
  <c r="F43" i="6"/>
  <c r="H43" i="6"/>
  <c r="I43" i="6"/>
  <c r="E43" i="6"/>
  <c r="D43" i="6"/>
  <c r="E38" i="6"/>
  <c r="D38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D53" i="5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 s="1"/>
  <c r="H48" i="3"/>
  <c r="I51" i="3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<sst xmlns="http://schemas.openxmlformats.org/spreadsheetml/2006/main" count="2270" uniqueCount="1413">
  <si>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</si>
  <si>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</si>
  <si>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</si>
  <si>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</si>
  <si>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</si>
  <si>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</si>
  <si>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</si>
  <si>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</si>
  <si>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</si>
  <si>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</si>
  <si>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</si>
  <si>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</si>
  <si>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</si>
  <si>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</si>
  <si>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</si>
  <si>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</si>
  <si>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</si>
  <si>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</si>
  <si>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</si>
  <si>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</si>
  <si>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</si>
  <si>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</si>
  <si>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</si>
  <si>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</si>
  <si>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</si>
  <si>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</si>
  <si>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</si>
  <si>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</si>
  <si>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</si>
  <si>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</si>
  <si>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</si>
  <si>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</si>
  <si>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</si>
  <si>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</si>
  <si>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</si>
  <si>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</si>
  <si>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</si>
  <si>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</si>
  <si>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</si>
  <si>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</si>
  <si>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</si>
  <si>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</si>
  <si>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</si>
  <si>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</si>
  <si>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</si>
  <si>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</si>
  <si>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</si>
  <si>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</si>
  <si>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</si>
  <si>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</si>
  <si>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</si>
  <si>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</si>
  <si>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</si>
  <si>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</si>
  <si>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</si>
  <si>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</si>
  <si>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</si>
  <si>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</si>
  <si>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</si>
  <si>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</si>
  <si>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</si>
  <si>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</si>
  <si>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</si>
  <si>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</si>
  <si>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</si>
  <si>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</si>
  <si>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</si>
  <si>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</si>
  <si>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</si>
  <si>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</si>
  <si>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</si>
  <si>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</si>
  <si>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</si>
  <si>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</si>
  <si>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</si>
  <si>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</si>
  <si>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</si>
  <si>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</si>
  <si>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</si>
  <si>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</si>
  <si>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</si>
  <si>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</si>
  <si>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</si>
  <si>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</si>
  <si>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</si>
  <si>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</si>
  <si>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</si>
  <si>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</si>
  <si>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</si>
  <si>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</si>
  <si>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</si>
  <si>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</si>
  <si>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</si>
  <si>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</si>
  <si>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</si>
  <si>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</si>
  <si>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</si>
  <si>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</si>
  <si>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</si>
  <si>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</si>
  <si>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</si>
  <si>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</si>
  <si>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</si>
  <si>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</si>
  <si>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</si>
  <si>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</si>
  <si>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</si>
  <si>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</si>
  <si>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</si>
  <si>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</si>
  <si>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</si>
  <si>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</si>
  <si>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</si>
  <si>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</si>
  <si>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</si>
  <si>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</si>
  <si>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</si>
  <si>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</si>
  <si>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</si>
  <si>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</si>
  <si>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</si>
  <si>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</si>
  <si>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</si>
  <si>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</si>
  <si>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</si>
  <si>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</si>
  <si>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</si>
  <si>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</si>
  <si>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</si>
  <si>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</si>
  <si>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</si>
  <si>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</si>
  <si>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</si>
  <si>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</si>
  <si>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</si>
  <si>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</si>
  <si>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</si>
  <si>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</si>
  <si>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</si>
  <si>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</si>
  <si>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</si>
  <si>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</si>
  <si>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</si>
  <si>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</si>
  <si>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</si>
  <si>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</si>
  <si>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</si>
  <si>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</si>
  <si>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</si>
  <si>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</si>
  <si>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</si>
  <si>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</si>
  <si>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</si>
  <si>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</si>
  <si>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</si>
  <si>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</si>
  <si>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</si>
  <si>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</si>
  <si>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</si>
  <si>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</si>
  <si>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</si>
  <si>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</si>
  <si>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</si>
  <si>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</si>
  <si>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</si>
  <si>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</si>
  <si>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</si>
  <si>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</si>
  <si>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</si>
  <si>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</si>
  <si>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</si>
  <si>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</si>
  <si>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</si>
  <si>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</si>
  <si>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</si>
  <si>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</si>
  <si>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</si>
  <si>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</si>
  <si>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</si>
  <si>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</si>
  <si>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</si>
  <si>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</si>
  <si>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</si>
  <si>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</si>
  <si>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</si>
  <si>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</si>
  <si>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</si>
  <si>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</si>
  <si>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</si>
  <si>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</si>
  <si>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</si>
  <si>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</si>
  <si>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</si>
  <si>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</si>
  <si>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</si>
  <si>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</si>
  <si>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</si>
  <si>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</si>
  <si>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</si>
  <si>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</si>
  <si>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</si>
  <si>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</si>
  <si>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</si>
  <si>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</si>
  <si>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</si>
  <si>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</si>
  <si>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</si>
  <si>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</si>
  <si>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</si>
  <si>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</si>
  <si>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</si>
  <si>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</si>
  <si>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</si>
  <si>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</si>
  <si>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</si>
  <si>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</si>
  <si>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</si>
  <si>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</si>
  <si>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</si>
  <si>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</si>
  <si>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</si>
  <si>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</si>
  <si>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</si>
  <si>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</si>
  <si>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</si>
  <si>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</si>
  <si>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</si>
  <si>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</si>
  <si>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</si>
  <si>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</si>
  <si>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</si>
  <si>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</si>
  <si>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</si>
  <si>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</si>
  <si>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</si>
  <si>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</si>
  <si>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</si>
  <si>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</si>
  <si>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</si>
  <si>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</si>
  <si>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</si>
  <si>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</si>
  <si>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</si>
  <si>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</si>
  <si>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</si>
  <si>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</si>
  <si>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</si>
  <si>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</si>
  <si>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</si>
  <si>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</si>
  <si>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</si>
  <si>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</si>
  <si>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</si>
  <si>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</si>
  <si>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</si>
  <si>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</si>
  <si>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</si>
  <si>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</si>
  <si>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</si>
  <si>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</si>
  <si>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</si>
  <si>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</si>
  <si>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</si>
  <si>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</si>
  <si>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</si>
  <si>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</si>
  <si>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</si>
  <si>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</si>
  <si>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</si>
  <si>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</si>
  <si>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</si>
  <si>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</si>
  <si>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</si>
  <si>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</si>
  <si>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</si>
  <si>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</si>
  <si>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</si>
  <si>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</si>
  <si>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</si>
  <si>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</si>
  <si>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</si>
  <si>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</si>
  <si>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</si>
  <si>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</si>
  <si>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</si>
  <si>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</si>
  <si>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</si>
  <si>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</si>
  <si>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</si>
  <si>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</si>
  <si>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</si>
  <si>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</si>
  <si>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</si>
  <si>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</si>
  <si>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</si>
  <si>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</si>
  <si>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</si>
  <si>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</si>
  <si>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</si>
  <si>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</si>
  <si>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</si>
  <si>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</si>
  <si>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</si>
  <si>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</si>
  <si>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</si>
  <si>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</si>
  <si>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</si>
  <si>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</si>
  <si>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</si>
  <si>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</si>
  <si>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</si>
  <si>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</si>
  <si>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</si>
  <si>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</si>
  <si>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</si>
  <si>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</si>
  <si>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</si>
  <si>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</si>
  <si>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</si>
  <si>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</si>
  <si>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</si>
  <si>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</si>
  <si>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</si>
  <si>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</si>
  <si>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</si>
  <si>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</si>
  <si>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</si>
  <si>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</si>
  <si>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</si>
  <si>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</si>
  <si>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</si>
  <si>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</si>
  <si>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</si>
  <si>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</si>
  <si>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</si>
  <si>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</si>
  <si>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</si>
  <si>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</si>
  <si>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</si>
  <si>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</si>
  <si>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</si>
  <si>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</si>
  <si>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</si>
  <si>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</si>
  <si>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</si>
  <si>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</si>
  <si>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</si>
  <si>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</si>
  <si>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</si>
  <si>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</si>
  <si>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</si>
  <si>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</si>
  <si>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</si>
  <si>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</si>
  <si>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</si>
  <si>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</si>
  <si>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</si>
  <si>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</si>
  <si>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</si>
  <si>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</si>
  <si>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</si>
  <si>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</si>
  <si>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</si>
  <si>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</si>
  <si>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</si>
  <si>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</si>
  <si>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</si>
  <si>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</si>
  <si>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</si>
  <si>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</si>
  <si>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</si>
  <si>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</si>
  <si>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</si>
  <si>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</si>
  <si>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</si>
  <si>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</si>
  <si>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</si>
  <si>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</si>
  <si>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</si>
  <si>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</si>
  <si>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</si>
  <si>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</si>
  <si>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</si>
  <si>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</si>
  <si>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</si>
  <si>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</si>
  <si>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</si>
  <si>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</si>
  <si>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</si>
  <si>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</si>
  <si>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</si>
  <si>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</si>
  <si>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</si>
  <si>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</si>
  <si>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</si>
  <si>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</si>
  <si>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</si>
  <si>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</si>
  <si>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</si>
  <si>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</si>
  <si>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</si>
  <si>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</si>
  <si>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</si>
  <si>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</si>
  <si>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</si>
  <si>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</si>
  <si>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</si>
  <si>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</si>
  <si>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</si>
  <si>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</si>
  <si>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</si>
  <si>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</si>
  <si>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</si>
  <si>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</si>
  <si>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</si>
  <si>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</si>
  <si>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</si>
  <si>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</si>
  <si>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</si>
  <si>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</si>
  <si>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</si>
  <si>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</si>
  <si>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</si>
  <si>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</si>
  <si>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</si>
  <si>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</si>
  <si>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</si>
  <si>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</si>
  <si>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</si>
  <si>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</si>
  <si>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</si>
  <si>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</si>
  <si>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</si>
  <si>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</si>
  <si>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</si>
  <si>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</si>
  <si>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</si>
  <si>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</si>
  <si>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</si>
  <si>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</si>
  <si>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</si>
  <si>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</si>
  <si>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</si>
  <si>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</si>
  <si>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</si>
  <si>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</si>
  <si>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</si>
  <si>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</si>
  <si>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</si>
  <si>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</si>
  <si>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</si>
  <si>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</si>
  <si>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</si>
  <si>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</si>
  <si>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</si>
  <si>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</si>
  <si>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</si>
  <si>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</si>
  <si>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</si>
  <si>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</si>
  <si>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</si>
  <si>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</si>
  <si>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</si>
  <si>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</si>
  <si>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</si>
  <si>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</si>
  <si>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</si>
  <si>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</si>
  <si>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</si>
  <si>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</si>
  <si>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</si>
  <si>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</si>
  <si>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</si>
  <si>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</si>
  <si>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</si>
  <si>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</si>
  <si>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</si>
  <si>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</si>
  <si>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</si>
  <si>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</si>
  <si>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</si>
  <si>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</si>
  <si>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</si>
  <si>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</si>
  <si>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</si>
  <si>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</si>
  <si>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</si>
  <si>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</si>
  <si>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</si>
  <si>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</si>
  <si>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</si>
  <si>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</si>
  <si>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</si>
  <si>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</si>
  <si>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</si>
  <si>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</si>
  <si>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</si>
  <si>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</si>
  <si>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</si>
  <si>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</si>
  <si>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</si>
  <si>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</si>
  <si>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</si>
  <si>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</si>
  <si>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</si>
  <si>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</si>
  <si>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</si>
  <si>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</si>
  <si>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</si>
  <si>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</si>
  <si>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</si>
  <si>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</si>
  <si>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</si>
  <si>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</si>
  <si>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</si>
  <si>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</si>
  <si>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</si>
  <si>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</si>
  <si>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</si>
  <si>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</si>
  <si>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</si>
  <si>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</si>
  <si>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</si>
  <si>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</si>
  <si>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</si>
  <si>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</si>
  <si>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</si>
  <si>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</si>
  <si>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</si>
  <si>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</si>
  <si>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</si>
  <si>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</si>
  <si>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</si>
  <si>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</si>
  <si>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</si>
  <si>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</si>
  <si>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</si>
  <si>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</si>
  <si>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</si>
  <si>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</si>
  <si>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</si>
  <si>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</si>
  <si>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</si>
  <si>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</si>
  <si>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</si>
  <si>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</si>
  <si>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</si>
  <si>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</si>
  <si>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</si>
  <si>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</si>
  <si>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</si>
  <si>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</si>
  <si>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</si>
  <si>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</si>
  <si>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</si>
  <si>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</si>
  <si>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</si>
  <si>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</si>
  <si>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</si>
  <si>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</si>
  <si>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</si>
  <si>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</si>
  <si>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</si>
  <si>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</si>
  <si>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</si>
  <si>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</si>
  <si>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</si>
  <si>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</si>
  <si>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</si>
  <si>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</si>
  <si>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</si>
  <si>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</si>
  <si>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</si>
  <si>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</si>
  <si>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</si>
  <si>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</si>
  <si>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</si>
  <si>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</si>
  <si>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</si>
  <si>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</si>
  <si>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</si>
  <si>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</si>
  <si>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</si>
  <si>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</si>
  <si>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</si>
  <si>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</si>
  <si>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</si>
  <si>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</si>
  <si>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</si>
  <si>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</si>
  <si>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</si>
  <si>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</si>
  <si>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</si>
  <si>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</si>
  <si>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</si>
  <si>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</si>
  <si>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</si>
  <si>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</si>
  <si>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</si>
  <si>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</si>
  <si>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</si>
  <si>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</si>
  <si>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</si>
  <si>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</si>
  <si>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</si>
  <si>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</si>
  <si>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</si>
  <si>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</si>
  <si>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</si>
  <si>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</si>
  <si>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</si>
  <si>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</si>
  <si>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</si>
  <si>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</si>
  <si>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</si>
  <si>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</si>
  <si>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</si>
  <si>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</si>
  <si>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</si>
  <si>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</si>
  <si>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</si>
  <si>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</si>
  <si>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</si>
  <si>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</si>
  <si>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</si>
  <si>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</si>
  <si>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</si>
  <si>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</si>
  <si>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</si>
  <si>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</si>
  <si>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</si>
  <si>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</si>
  <si>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</si>
  <si>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</si>
  <si>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</si>
  <si>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</si>
  <si>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</si>
  <si>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</si>
  <si>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</si>
  <si>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</si>
  <si>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</si>
  <si>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</si>
  <si>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</si>
  <si>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</si>
  <si>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</si>
  <si>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</si>
  <si>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</si>
  <si>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</si>
  <si>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</si>
  <si>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</si>
  <si>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</si>
  <si>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</si>
  <si>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</si>
  <si>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</si>
  <si>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</si>
  <si>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</si>
  <si>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</si>
  <si>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</si>
  <si>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</si>
  <si>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</si>
  <si>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</si>
  <si>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</si>
  <si>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</si>
  <si>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</si>
  <si>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</si>
  <si>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</si>
  <si>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</si>
  <si>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</si>
  <si>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</si>
  <si>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</si>
  <si>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</si>
  <si>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</si>
  <si>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</si>
  <si>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</si>
  <si>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</si>
  <si>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</si>
  <si>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</si>
  <si>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</si>
  <si>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</si>
  <si>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</si>
  <si>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</si>
  <si>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</si>
  <si>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</si>
  <si>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</si>
  <si>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</si>
  <si>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</si>
  <si>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</si>
  <si>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</si>
  <si>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</si>
  <si>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</si>
  <si>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</si>
  <si>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</si>
  <si>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</si>
  <si>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</si>
  <si>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</si>
  <si>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</si>
  <si>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</si>
  <si>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</si>
  <si>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</si>
  <si>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</si>
  <si>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</si>
  <si>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</si>
  <si>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</si>
  <si>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</si>
  <si>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</si>
  <si>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</si>
  <si>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</si>
  <si>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</si>
  <si>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</si>
  <si>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</si>
  <si>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</si>
  <si>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</si>
  <si>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</si>
  <si>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</si>
  <si>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</si>
  <si>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</si>
  <si>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</si>
  <si>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</si>
  <si>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</si>
  <si>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</si>
  <si>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</si>
  <si>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</si>
  <si>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</si>
  <si>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</si>
  <si>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</si>
  <si>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</si>
  <si>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</si>
  <si>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</si>
  <si>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</si>
  <si>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</si>
  <si>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</si>
  <si>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</si>
  <si>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</si>
  <si>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</si>
  <si>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</si>
  <si>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</si>
  <si>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</si>
  <si>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</si>
  <si>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</si>
  <si>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</si>
  <si>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</si>
  <si>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</si>
  <si>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</si>
  <si>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</si>
  <si>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</si>
  <si>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</si>
  <si>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</si>
  <si>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</si>
  <si>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</si>
  <si>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</si>
  <si>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</si>
  <si>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</si>
  <si>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</si>
  <si>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</si>
  <si>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</si>
  <si>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</si>
  <si>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</si>
  <si>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</si>
  <si>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</si>
  <si>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</si>
  <si>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</si>
  <si>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</si>
  <si>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</si>
  <si>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</si>
  <si>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</si>
  <si>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</si>
  <si>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</si>
  <si>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</si>
  <si>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</si>
  <si>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</si>
  <si>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</si>
  <si>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</si>
  <si>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</si>
  <si>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</si>
  <si>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</si>
  <si>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</si>
  <si>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</si>
  <si>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</si>
  <si>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</si>
  <si>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</si>
  <si>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</si>
  <si>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</si>
  <si>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</si>
  <si>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</si>
  <si>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</si>
  <si>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</si>
  <si>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</si>
  <si>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</si>
  <si>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</si>
  <si>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</si>
  <si>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</si>
  <si>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</si>
  <si>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</si>
  <si>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</si>
  <si>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</si>
  <si>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</si>
  <si>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</si>
  <si>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</si>
  <si>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</si>
  <si>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</si>
  <si>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</si>
  <si>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</si>
  <si>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</si>
  <si>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</si>
  <si>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</si>
  <si>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</si>
  <si>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</si>
  <si>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</si>
  <si>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</si>
  <si>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</si>
  <si>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</si>
  <si>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</si>
  <si>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</si>
  <si>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</si>
  <si>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</si>
  <si>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</si>
  <si>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</si>
  <si>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</si>
  <si>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</si>
  <si>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</si>
  <si>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</si>
  <si>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</si>
  <si>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</si>
  <si>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</si>
  <si>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</si>
  <si>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</si>
  <si>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</si>
  <si>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</si>
  <si>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</si>
  <si>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</si>
  <si>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</si>
  <si>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</si>
  <si>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</si>
  <si>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</si>
  <si>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</si>
  <si>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</si>
  <si>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</si>
  <si>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</si>
  <si>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</si>
  <si>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</si>
  <si>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</si>
  <si>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</si>
  <si>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</si>
  <si>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</si>
  <si>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</si>
  <si>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</si>
  <si>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</si>
  <si>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</si>
  <si>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</si>
  <si>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</si>
  <si>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</si>
  <si>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</si>
  <si>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</si>
  <si>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</si>
  <si>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</si>
  <si>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</si>
  <si>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</si>
  <si>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</si>
  <si>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</si>
  <si>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</si>
  <si>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</si>
  <si>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</si>
  <si>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</si>
  <si>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</si>
  <si>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</si>
  <si>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</si>
  <si>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</si>
  <si>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</si>
  <si>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</si>
  <si>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</si>
  <si>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</si>
  <si>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</si>
  <si>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</si>
  <si>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</si>
  <si>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</si>
  <si>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</si>
  <si>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</si>
  <si>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</si>
  <si>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</si>
  <si>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</si>
  <si>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</si>
  <si>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</si>
  <si>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</si>
  <si>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</si>
  <si>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</si>
  <si>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</si>
  <si>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</si>
  <si>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</si>
  <si>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</si>
  <si>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</si>
  <si>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</si>
  <si>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</si>
  <si>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</si>
  <si>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</si>
  <si>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</si>
  <si>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</si>
  <si>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</si>
  <si>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</si>
  <si>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</si>
  <si>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</si>
  <si>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</si>
  <si>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</si>
  <si>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</si>
  <si>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</si>
  <si>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</si>
  <si>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</si>
  <si>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</si>
  <si>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</si>
  <si>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</si>
  <si>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</si>
  <si>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</si>
  <si>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</si>
  <si>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</si>
  <si>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</si>
  <si>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</si>
  <si>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</si>
  <si>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</si>
  <si>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</si>
  <si>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</si>
  <si>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</si>
  <si>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</si>
  <si>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</si>
  <si>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</si>
  <si>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</si>
  <si>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</si>
  <si>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</si>
  <si>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</si>
  <si>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</si>
  <si>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</si>
  <si>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</si>
  <si>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</si>
  <si>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</si>
  <si>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</si>
  <si>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</si>
  <si>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</si>
  <si>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</si>
  <si>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</si>
  <si>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</si>
  <si>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</si>
  <si>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</si>
  <si>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</si>
  <si>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</si>
  <si>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</si>
  <si>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</si>
  <si>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</si>
  <si>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</si>
  <si>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</si>
  <si>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</si>
  <si>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</si>
  <si>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</si>
  <si>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</si>
  <si>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</si>
  <si>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</si>
  <si>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</si>
  <si>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</si>
  <si>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</si>
  <si>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</si>
  <si>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</si>
  <si>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</si>
  <si>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</si>
  <si>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</si>
  <si>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</si>
  <si>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</si>
  <si>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</si>
  <si>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</si>
  <si>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</si>
  <si>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</si>
  <si>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</si>
  <si>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</si>
  <si>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</si>
  <si>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</si>
  <si>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</si>
  <si>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</si>
  <si>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</si>
  <si>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</si>
  <si>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</si>
  <si>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</si>
  <si>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</si>
  <si>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</si>
  <si>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</si>
  <si>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</si>
  <si>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</si>
  <si>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</si>
  <si>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</si>
  <si>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</si>
  <si>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</si>
  <si>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</si>
  <si>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</si>
  <si>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</si>
  <si>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</si>
  <si>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</si>
  <si>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</si>
  <si>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</si>
  <si>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</si>
  <si>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</si>
  <si>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</si>
  <si>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</si>
  <si>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</si>
  <si>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</si>
  <si>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</si>
  <si>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</si>
  <si>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</si>
  <si>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</si>
  <si>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</si>
  <si>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</si>
  <si>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</si>
  <si>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</si>
  <si>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</si>
  <si>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</si>
  <si>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</si>
  <si>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</si>
  <si>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</si>
  <si>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</si>
  <si>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</si>
  <si>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</si>
  <si>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</si>
  <si>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</si>
  <si>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</si>
  <si>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</si>
  <si>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</si>
  <si>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</si>
  <si>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</si>
  <si>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</si>
  <si>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</si>
  <si>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</si>
  <si>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</si>
  <si>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</si>
  <si>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</si>
  <si>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</si>
  <si>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</si>
  <si>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</si>
  <si>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</si>
  <si>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</si>
  <si>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</si>
  <si>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</si>
  <si>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</si>
  <si>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</si>
  <si>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</si>
  <si>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</si>
  <si>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</si>
  <si>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</si>
  <si>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</si>
  <si>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</si>
  <si>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</si>
  <si>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</si>
  <si>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</si>
  <si>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</si>
  <si>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</si>
  <si>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</si>
  <si>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</si>
  <si>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</si>
  <si>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</si>
  <si>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</si>
  <si>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</si>
  <si>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</si>
  <si>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</si>
  <si>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</si>
  <si>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</si>
  <si>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</si>
  <si>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</si>
  <si>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</si>
  <si>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</si>
  <si>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</si>
  <si>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</si>
  <si>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</si>
  <si>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</si>
  <si>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</si>
  <si>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</si>
  <si>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</si>
  <si>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</si>
  <si>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</si>
  <si>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</si>
  <si>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</si>
  <si>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</si>
  <si>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</si>
  <si>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</si>
  <si>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</si>
  <si>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</si>
  <si>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</si>
  <si>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</si>
  <si>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</si>
  <si>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</si>
  <si>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</si>
  <si>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</si>
  <si>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</si>
  <si>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</si>
  <si>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</si>
  <si>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</si>
  <si>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</si>
  <si>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</si>
  <si>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</si>
  <si>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</si>
  <si>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</si>
  <si>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</si>
  <si>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</si>
  <si>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</si>
  <si>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</si>
  <si>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</si>
  <si>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</si>
  <si>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</si>
  <si>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</si>
  <si>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</si>
  <si>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</si>
  <si>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</si>
  <si>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</si>
  <si>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</si>
  <si>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</si>
  <si>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</si>
  <si>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</si>
  <si>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</si>
  <si>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</si>
  <si>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</si>
  <si>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</si>
  <si>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</si>
  <si>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</si>
  <si>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</si>
  <si>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</si>
  <si>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</si>
  <si>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</si>
  <si>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</si>
  <si>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</si>
  <si>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</si>
  <si>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</si>
  <si>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</si>
  <si>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</si>
  <si>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</si>
  <si>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</si>
  <si>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</si>
  <si>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</si>
  <si>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</si>
  <si>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</si>
  <si>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</si>
  <si>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</si>
  <si>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</si>
  <si>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</si>
  <si>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</si>
  <si>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</si>
  <si>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</si>
  <si>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</si>
  <si>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</si>
  <si>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</si>
  <si>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</si>
  <si>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</si>
  <si>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</si>
  <si>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</si>
  <si>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</si>
  <si>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</si>
  <si>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</si>
  <si>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</si>
  <si>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</si>
  <si>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</si>
  <si>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</si>
  <si>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</si>
  <si>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</si>
  <si>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</si>
  <si>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</si>
  <si>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</si>
  <si>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</si>
  <si>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</si>
  <si>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</si>
  <si>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</si>
  <si>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</si>
  <si>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</si>
  <si>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</si>
  <si>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</si>
  <si>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</si>
  <si>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</si>
  <si>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</si>
  <si>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</si>
  <si>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</si>
  <si>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</si>
  <si>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</si>
  <si>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</si>
  <si>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</si>
  <si>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</si>
  <si>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</si>
  <si>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</si>
  <si>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</si>
  <si>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</si>
  <si>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</si>
  <si>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</si>
  <si>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</si>
  <si>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</si>
  <si>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</si>
  <si>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</si>
  <si>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</si>
  <si>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</si>
  <si>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</si>
  <si>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</si>
  <si>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</si>
  <si>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</si>
  <si>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</si>
  <si>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</si>
  <si>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</si>
  <si>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</si>
  <si>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</si>
  <si>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</si>
  <si>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</si>
  <si>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</si>
  <si>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</si>
  <si>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</si>
  <si>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</si>
  <si>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</si>
  <si>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</si>
  <si>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</si>
  <si>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</si>
  <si>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</si>
  <si>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</si>
  <si>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</si>
  <si>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</si>
  <si>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</si>
  <si>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</si>
  <si>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</si>
  <si>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</si>
  <si>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</si>
  <si>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</si>
  <si>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</si>
  <si>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</si>
  <si>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</si>
  <si>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</si>
  <si>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</si>
  <si>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</si>
  <si>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</si>
  <si>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</si>
  <si>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</si>
  <si>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</si>
  <si>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</si>
  <si>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</si>
  <si>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</si>
  <si>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</si>
  <si>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</si>
  <si>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</si>
  <si>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</si>
  <si>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</si>
  <si>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</si>
  <si>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</si>
  <si>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</si>
  <si>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</si>
  <si>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</si>
  <si>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</si>
  <si>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</si>
  <si>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</si>
  <si>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</si>
  <si>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</si>
  <si>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</si>
  <si>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</si>
  <si>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</si>
  <si>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</si>
  <si>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</si>
  <si>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</si>
  <si>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</si>
  <si>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</si>
  <si>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</si>
  <si>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</si>
  <si>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</si>
  <si>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</si>
  <si>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</si>
  <si>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</si>
  <si>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</si>
  <si>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</si>
  <si>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</si>
  <si>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</si>
  <si>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</si>
  <si>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</si>
  <si>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</si>
  <si>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</si>
  <si>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</si>
  <si>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</si>
  <si>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</si>
  <si>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</si>
  <si>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</si>
  <si>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</si>
  <si>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</si>
  <si>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</si>
  <si>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</si>
  <si>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</si>
  <si>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</si>
  <si>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</si>
  <si>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</si>
  <si>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</si>
  <si>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</si>
  <si>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</si>
  <si>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</si>
  <si>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</si>
  <si>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</si>
  <si>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</si>
  <si>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</si>
  <si>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</si>
  <si>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</si>
  <si>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</si>
  <si>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</si>
  <si>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</si>
  <si>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</si>
  <si>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</si>
  <si>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</si>
  <si>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</si>
  <si>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</si>
  <si>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</si>
  <si>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</si>
  <si>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</si>
  <si>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</si>
  <si>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</si>
  <si>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</si>
  <si>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</si>
  <si>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</si>
  <si>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</si>
  <si>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</si>
  <si>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</si>
  <si>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</si>
  <si>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</si>
  <si>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</si>
  <si>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</si>
  <si>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</si>
  <si>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</si>
  <si>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</si>
  <si>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</si>
  <si>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</si>
  <si>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</si>
  <si>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</si>
  <si>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</si>
  <si>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</si>
  <si>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</si>
  <si>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</si>
  <si>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</si>
  <si>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</si>
  <si>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</si>
  <si>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</si>
  <si>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</si>
  <si>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</si>
  <si>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</si>
  <si>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</si>
  <si>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</si>
  <si>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</si>
  <si>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</si>
  <si>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</si>
  <si>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</si>
  <si>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</si>
  <si>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</si>
  <si>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</si>
  <si>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</si>
  <si>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</si>
  <si>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</si>
  <si>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</si>
  <si>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</si>
  <si>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</si>
  <si>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</si>
  <si>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</si>
  <si>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</si>
  <si>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</si>
  <si>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</si>
  <si>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</si>
  <si>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</si>
  <si>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</si>
  <si>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</si>
  <si>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</si>
  <si>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</si>
  <si>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</si>
  <si>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</si>
  <si>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</si>
  <si>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</si>
  <si>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</si>
  <si>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</si>
  <si>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</si>
  <si>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</si>
  <si>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</si>
  <si>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</si>
  <si>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</si>
  <si>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</si>
  <si>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</si>
  <si>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</si>
  <si>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</si>
  <si>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</si>
  <si>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</si>
  <si>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</si>
  <si>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</si>
  <si>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</si>
  <si>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</si>
  <si>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</si>
  <si>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</si>
  <si>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</si>
  <si>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</si>
  <si>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</si>
  <si>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</si>
  <si>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</si>
  <si>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</si>
  <si>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</si>
  <si>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</si>
  <si>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</si>
  <si>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</si>
  <si>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</si>
  <si>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</si>
  <si>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</si>
  <si>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</si>
  <si>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</si>
  <si>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</si>
  <si>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</si>
  <si>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</si>
  <si>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</si>
  <si>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</si>
  <si>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</si>
  <si>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</si>
  <si>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</si>
  <si>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</si>
  <si>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</si>
  <si>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</si>
  <si>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</si>
  <si>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</si>
  <si>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</si>
  <si>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</si>
  <si>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</si>
  <si>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</si>
  <si>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</si>
  <si>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Общие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</si>
</sst>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6500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</cellStyleXfs>
  <cellXfs count="19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4" borderId="0" xfId="2"/>
    <xf numFmtId="0" fontId="0" fillId="0" borderId="0" xfId="0" applyAlignment="1">
      <alignment horizontal="center" vertical="center"/>
    </xf>
    <xf numFmtId="0" fontId="22" fillId="5" borderId="0" xfId="3" applyAlignment="1">
      <alignment horizontal="center" vertical="center"/>
    </xf>
    <xf numFmtId="0" fontId="21" fillId="4" borderId="0" xfId="2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1" fillId="4" borderId="23" xfId="2" applyBorder="1" applyAlignment="1">
      <alignment horizontal="center" vertical="center"/>
    </xf>
    <xf numFmtId="0" fontId="21" fillId="4" borderId="0" xfId="2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4">
    <cellStyle name="Нейтральный" xfId="3" builtinId="28"/>
    <cellStyle name="Обычный" xfId="0" builtinId="0"/>
    <cellStyle name="Процентный" xfId="1" builtinId="5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4.4" x14ac:dyDescent="0.3"/>
  <cols>
    <col min="2" max="2" width="18.33203125" customWidth="1"/>
  </cols>
  <sheetData>
    <row r="1" spans="1:119" ht="15.6" x14ac:dyDescent="0.3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 x14ac:dyDescent="0.3">
      <c r="A2" s="110" t="s">
        <v>788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5" t="s">
        <v>1403</v>
      </c>
      <c r="DN2" s="135"/>
    </row>
    <row r="3" spans="1:119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3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1"/>
      <c r="X4" s="122" t="s">
        <v>321</v>
      </c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4"/>
      <c r="BH4" s="106" t="s">
        <v>871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22" t="s">
        <v>324</v>
      </c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4"/>
      <c r="DA4" s="118" t="s">
        <v>326</v>
      </c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19"/>
    </row>
    <row r="5" spans="1:119" ht="15.6" customHeight="1" x14ac:dyDescent="0.3">
      <c r="A5" s="95"/>
      <c r="B5" s="95"/>
      <c r="C5" s="100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97"/>
      <c r="X5" s="107" t="s">
        <v>322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9"/>
      <c r="AS5" s="132" t="s">
        <v>323</v>
      </c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44" t="s">
        <v>32</v>
      </c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20" t="s">
        <v>325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7" t="s">
        <v>43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41" t="s">
        <v>327</v>
      </c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3"/>
    </row>
    <row r="6" spans="1:119" ht="15" customHeight="1" x14ac:dyDescent="0.3">
      <c r="A6" s="95"/>
      <c r="B6" s="95"/>
      <c r="C6" s="122" t="s">
        <v>794</v>
      </c>
      <c r="D6" s="123"/>
      <c r="E6" s="123"/>
      <c r="F6" s="123"/>
      <c r="G6" s="123"/>
      <c r="H6" s="123"/>
      <c r="I6" s="123"/>
      <c r="J6" s="123"/>
      <c r="K6" s="123"/>
      <c r="L6" s="106" t="s">
        <v>811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5" t="s">
        <v>794</v>
      </c>
      <c r="Y6" s="105"/>
      <c r="Z6" s="105"/>
      <c r="AA6" s="105"/>
      <c r="AB6" s="105"/>
      <c r="AC6" s="105"/>
      <c r="AD6" s="105"/>
      <c r="AE6" s="105"/>
      <c r="AF6" s="105"/>
      <c r="AG6" s="106" t="s">
        <v>811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5" t="s">
        <v>794</v>
      </c>
      <c r="AT6" s="105"/>
      <c r="AU6" s="105"/>
      <c r="AV6" s="105"/>
      <c r="AW6" s="105"/>
      <c r="AX6" s="105"/>
      <c r="AY6" s="106" t="s">
        <v>811</v>
      </c>
      <c r="AZ6" s="106"/>
      <c r="BA6" s="106"/>
      <c r="BB6" s="106"/>
      <c r="BC6" s="106"/>
      <c r="BD6" s="106"/>
      <c r="BE6" s="106"/>
      <c r="BF6" s="106"/>
      <c r="BG6" s="106"/>
      <c r="BH6" s="105" t="s">
        <v>794</v>
      </c>
      <c r="BI6" s="105"/>
      <c r="BJ6" s="105"/>
      <c r="BK6" s="105"/>
      <c r="BL6" s="105"/>
      <c r="BM6" s="105"/>
      <c r="BN6" s="106" t="s">
        <v>811</v>
      </c>
      <c r="BO6" s="106"/>
      <c r="BP6" s="106"/>
      <c r="BQ6" s="106"/>
      <c r="BR6" s="106"/>
      <c r="BS6" s="106"/>
      <c r="BT6" s="106"/>
      <c r="BU6" s="106"/>
      <c r="BV6" s="106"/>
      <c r="BW6" s="105" t="s">
        <v>794</v>
      </c>
      <c r="BX6" s="105"/>
      <c r="BY6" s="105"/>
      <c r="BZ6" s="105"/>
      <c r="CA6" s="105"/>
      <c r="CB6" s="105"/>
      <c r="CC6" s="106" t="s">
        <v>811</v>
      </c>
      <c r="CD6" s="106"/>
      <c r="CE6" s="106"/>
      <c r="CF6" s="106"/>
      <c r="CG6" s="106"/>
      <c r="CH6" s="106"/>
      <c r="CI6" s="125" t="s">
        <v>794</v>
      </c>
      <c r="CJ6" s="126"/>
      <c r="CK6" s="126"/>
      <c r="CL6" s="126"/>
      <c r="CM6" s="126"/>
      <c r="CN6" s="126"/>
      <c r="CO6" s="126"/>
      <c r="CP6" s="126"/>
      <c r="CQ6" s="126"/>
      <c r="CR6" s="123" t="s">
        <v>811</v>
      </c>
      <c r="CS6" s="123"/>
      <c r="CT6" s="123"/>
      <c r="CU6" s="123"/>
      <c r="CV6" s="123"/>
      <c r="CW6" s="123"/>
      <c r="CX6" s="123"/>
      <c r="CY6" s="123"/>
      <c r="CZ6" s="124"/>
      <c r="DA6" s="125" t="s">
        <v>794</v>
      </c>
      <c r="DB6" s="126"/>
      <c r="DC6" s="126"/>
      <c r="DD6" s="126"/>
      <c r="DE6" s="126"/>
      <c r="DF6" s="137"/>
      <c r="DG6" s="138" t="s">
        <v>811</v>
      </c>
      <c r="DH6" s="139"/>
      <c r="DI6" s="139"/>
      <c r="DJ6" s="139"/>
      <c r="DK6" s="139"/>
      <c r="DL6" s="139"/>
      <c r="DM6" s="139"/>
      <c r="DN6" s="139"/>
      <c r="DO6" s="140"/>
    </row>
    <row r="7" spans="1:119" ht="10.199999999999999" hidden="1" customHeight="1" x14ac:dyDescent="0.3">
      <c r="A7" s="95"/>
      <c r="B7" s="95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3">
      <c r="A8" s="95"/>
      <c r="B8" s="95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3">
      <c r="A9" s="95"/>
      <c r="B9" s="9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3">
      <c r="A10" s="95"/>
      <c r="B10" s="95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3">
      <c r="A11" s="95"/>
      <c r="B11" s="95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3">
      <c r="A12" s="95"/>
      <c r="B12" s="95"/>
      <c r="C12" s="97" t="s">
        <v>13</v>
      </c>
      <c r="D12" s="98" t="s">
        <v>2</v>
      </c>
      <c r="E12" s="98" t="s">
        <v>3</v>
      </c>
      <c r="F12" s="98" t="s">
        <v>17</v>
      </c>
      <c r="G12" s="98" t="s">
        <v>4</v>
      </c>
      <c r="H12" s="98" t="s">
        <v>5</v>
      </c>
      <c r="I12" s="98" t="s">
        <v>14</v>
      </c>
      <c r="J12" s="98" t="s">
        <v>6</v>
      </c>
      <c r="K12" s="98" t="s">
        <v>7</v>
      </c>
      <c r="L12" s="98" t="s">
        <v>18</v>
      </c>
      <c r="M12" s="98" t="s">
        <v>6</v>
      </c>
      <c r="N12" s="98" t="s">
        <v>7</v>
      </c>
      <c r="O12" s="98" t="s">
        <v>15</v>
      </c>
      <c r="P12" s="98" t="s">
        <v>8</v>
      </c>
      <c r="Q12" s="98" t="s">
        <v>1</v>
      </c>
      <c r="R12" s="98" t="s">
        <v>16</v>
      </c>
      <c r="S12" s="98" t="s">
        <v>3</v>
      </c>
      <c r="T12" s="98" t="s">
        <v>9</v>
      </c>
      <c r="U12" s="98" t="s">
        <v>19</v>
      </c>
      <c r="V12" s="98" t="s">
        <v>3</v>
      </c>
      <c r="W12" s="98" t="s">
        <v>9</v>
      </c>
      <c r="X12" s="98" t="s">
        <v>20</v>
      </c>
      <c r="Y12" s="98"/>
      <c r="Z12" s="98"/>
      <c r="AA12" s="100" t="s">
        <v>21</v>
      </c>
      <c r="AB12" s="101"/>
      <c r="AC12" s="97"/>
      <c r="AD12" s="100" t="s">
        <v>22</v>
      </c>
      <c r="AE12" s="101"/>
      <c r="AF12" s="97"/>
      <c r="AG12" s="98" t="s">
        <v>23</v>
      </c>
      <c r="AH12" s="98"/>
      <c r="AI12" s="98"/>
      <c r="AJ12" s="98" t="s">
        <v>24</v>
      </c>
      <c r="AK12" s="98"/>
      <c r="AL12" s="98"/>
      <c r="AM12" s="98" t="s">
        <v>25</v>
      </c>
      <c r="AN12" s="98"/>
      <c r="AO12" s="98"/>
      <c r="AP12" s="99" t="s">
        <v>26</v>
      </c>
      <c r="AQ12" s="99"/>
      <c r="AR12" s="99"/>
      <c r="AS12" s="98" t="s">
        <v>27</v>
      </c>
      <c r="AT12" s="98"/>
      <c r="AU12" s="98"/>
      <c r="AV12" s="98" t="s">
        <v>28</v>
      </c>
      <c r="AW12" s="98"/>
      <c r="AX12" s="98"/>
      <c r="AY12" s="99" t="s">
        <v>29</v>
      </c>
      <c r="AZ12" s="99"/>
      <c r="BA12" s="99"/>
      <c r="BB12" s="98" t="s">
        <v>30</v>
      </c>
      <c r="BC12" s="98"/>
      <c r="BD12" s="98"/>
      <c r="BE12" s="98" t="s">
        <v>31</v>
      </c>
      <c r="BF12" s="98"/>
      <c r="BG12" s="98"/>
      <c r="BH12" s="102" t="s">
        <v>172</v>
      </c>
      <c r="BI12" s="103"/>
      <c r="BJ12" s="104"/>
      <c r="BK12" s="102" t="s">
        <v>173</v>
      </c>
      <c r="BL12" s="103"/>
      <c r="BM12" s="104"/>
      <c r="BN12" s="102" t="s">
        <v>174</v>
      </c>
      <c r="BO12" s="103"/>
      <c r="BP12" s="104"/>
      <c r="BQ12" s="99" t="s">
        <v>175</v>
      </c>
      <c r="BR12" s="99"/>
      <c r="BS12" s="99"/>
      <c r="BT12" s="99" t="s">
        <v>176</v>
      </c>
      <c r="BU12" s="99"/>
      <c r="BV12" s="99"/>
      <c r="BW12" s="99" t="s">
        <v>33</v>
      </c>
      <c r="BX12" s="99"/>
      <c r="BY12" s="99"/>
      <c r="BZ12" s="99" t="s">
        <v>34</v>
      </c>
      <c r="CA12" s="99"/>
      <c r="CB12" s="99"/>
      <c r="CC12" s="99" t="s">
        <v>35</v>
      </c>
      <c r="CD12" s="99"/>
      <c r="CE12" s="99"/>
      <c r="CF12" s="99" t="s">
        <v>36</v>
      </c>
      <c r="CG12" s="99"/>
      <c r="CH12" s="99"/>
      <c r="CI12" s="99" t="s">
        <v>37</v>
      </c>
      <c r="CJ12" s="99"/>
      <c r="CK12" s="99"/>
      <c r="CL12" s="99" t="s">
        <v>38</v>
      </c>
      <c r="CM12" s="99"/>
      <c r="CN12" s="99"/>
      <c r="CO12" s="99" t="s">
        <v>39</v>
      </c>
      <c r="CP12" s="99"/>
      <c r="CQ12" s="99"/>
      <c r="CR12" s="99" t="s">
        <v>40</v>
      </c>
      <c r="CS12" s="99"/>
      <c r="CT12" s="99"/>
      <c r="CU12" s="99" t="s">
        <v>41</v>
      </c>
      <c r="CV12" s="99"/>
      <c r="CW12" s="99"/>
      <c r="CX12" s="99" t="s">
        <v>42</v>
      </c>
      <c r="CY12" s="99"/>
      <c r="CZ12" s="99"/>
      <c r="DA12" s="99" t="s">
        <v>177</v>
      </c>
      <c r="DB12" s="99"/>
      <c r="DC12" s="99"/>
      <c r="DD12" s="99" t="s">
        <v>178</v>
      </c>
      <c r="DE12" s="99"/>
      <c r="DF12" s="99"/>
      <c r="DG12" s="99" t="s">
        <v>179</v>
      </c>
      <c r="DH12" s="99"/>
      <c r="DI12" s="99"/>
      <c r="DJ12" s="99" t="s">
        <v>180</v>
      </c>
      <c r="DK12" s="99"/>
      <c r="DL12" s="99"/>
      <c r="DM12" s="99" t="s">
        <v>181</v>
      </c>
      <c r="DN12" s="99"/>
      <c r="DO12" s="99"/>
    </row>
    <row r="13" spans="1:119" ht="56.25" customHeight="1" x14ac:dyDescent="0.3">
      <c r="A13" s="95"/>
      <c r="B13" s="96"/>
      <c r="C13" s="94" t="s">
        <v>793</v>
      </c>
      <c r="D13" s="94"/>
      <c r="E13" s="94"/>
      <c r="F13" s="94" t="s">
        <v>1391</v>
      </c>
      <c r="G13" s="94"/>
      <c r="H13" s="94"/>
      <c r="I13" s="94" t="s">
        <v>187</v>
      </c>
      <c r="J13" s="94"/>
      <c r="K13" s="94"/>
      <c r="L13" s="92" t="s">
        <v>797</v>
      </c>
      <c r="M13" s="92"/>
      <c r="N13" s="92"/>
      <c r="O13" s="92" t="s">
        <v>798</v>
      </c>
      <c r="P13" s="92"/>
      <c r="Q13" s="92"/>
      <c r="R13" s="92" t="s">
        <v>801</v>
      </c>
      <c r="S13" s="92"/>
      <c r="T13" s="92"/>
      <c r="U13" s="92" t="s">
        <v>803</v>
      </c>
      <c r="V13" s="92"/>
      <c r="W13" s="92"/>
      <c r="X13" s="92" t="s">
        <v>804</v>
      </c>
      <c r="Y13" s="92"/>
      <c r="Z13" s="92"/>
      <c r="AA13" s="93" t="s">
        <v>806</v>
      </c>
      <c r="AB13" s="93"/>
      <c r="AC13" s="93"/>
      <c r="AD13" s="92" t="s">
        <v>807</v>
      </c>
      <c r="AE13" s="92"/>
      <c r="AF13" s="92"/>
      <c r="AG13" s="93" t="s">
        <v>812</v>
      </c>
      <c r="AH13" s="93"/>
      <c r="AI13" s="93"/>
      <c r="AJ13" s="92" t="s">
        <v>814</v>
      </c>
      <c r="AK13" s="92"/>
      <c r="AL13" s="92"/>
      <c r="AM13" s="92" t="s">
        <v>818</v>
      </c>
      <c r="AN13" s="92"/>
      <c r="AO13" s="92"/>
      <c r="AP13" s="92" t="s">
        <v>821</v>
      </c>
      <c r="AQ13" s="92"/>
      <c r="AR13" s="92"/>
      <c r="AS13" s="92" t="s">
        <v>824</v>
      </c>
      <c r="AT13" s="92"/>
      <c r="AU13" s="92"/>
      <c r="AV13" s="92" t="s">
        <v>825</v>
      </c>
      <c r="AW13" s="92"/>
      <c r="AX13" s="92"/>
      <c r="AY13" s="92" t="s">
        <v>827</v>
      </c>
      <c r="AZ13" s="92"/>
      <c r="BA13" s="92"/>
      <c r="BB13" s="92" t="s">
        <v>213</v>
      </c>
      <c r="BC13" s="92"/>
      <c r="BD13" s="92"/>
      <c r="BE13" s="92" t="s">
        <v>830</v>
      </c>
      <c r="BF13" s="92"/>
      <c r="BG13" s="92"/>
      <c r="BH13" s="92" t="s">
        <v>215</v>
      </c>
      <c r="BI13" s="92"/>
      <c r="BJ13" s="92"/>
      <c r="BK13" s="93" t="s">
        <v>832</v>
      </c>
      <c r="BL13" s="93"/>
      <c r="BM13" s="93"/>
      <c r="BN13" s="92" t="s">
        <v>835</v>
      </c>
      <c r="BO13" s="92"/>
      <c r="BP13" s="92"/>
      <c r="BQ13" s="94" t="s">
        <v>219</v>
      </c>
      <c r="BR13" s="94"/>
      <c r="BS13" s="94"/>
      <c r="BT13" s="92" t="s">
        <v>224</v>
      </c>
      <c r="BU13" s="92"/>
      <c r="BV13" s="92"/>
      <c r="BW13" s="92" t="s">
        <v>838</v>
      </c>
      <c r="BX13" s="92"/>
      <c r="BY13" s="92"/>
      <c r="BZ13" s="92" t="s">
        <v>840</v>
      </c>
      <c r="CA13" s="92"/>
      <c r="CB13" s="92"/>
      <c r="CC13" s="92" t="s">
        <v>841</v>
      </c>
      <c r="CD13" s="92"/>
      <c r="CE13" s="92"/>
      <c r="CF13" s="92" t="s">
        <v>845</v>
      </c>
      <c r="CG13" s="92"/>
      <c r="CH13" s="92"/>
      <c r="CI13" s="92" t="s">
        <v>849</v>
      </c>
      <c r="CJ13" s="92"/>
      <c r="CK13" s="92"/>
      <c r="CL13" s="92" t="s">
        <v>852</v>
      </c>
      <c r="CM13" s="92"/>
      <c r="CN13" s="92"/>
      <c r="CO13" s="92" t="s">
        <v>853</v>
      </c>
      <c r="CP13" s="92"/>
      <c r="CQ13" s="92"/>
      <c r="CR13" s="92" t="s">
        <v>854</v>
      </c>
      <c r="CS13" s="92"/>
      <c r="CT13" s="92"/>
      <c r="CU13" s="92" t="s">
        <v>855</v>
      </c>
      <c r="CV13" s="92"/>
      <c r="CW13" s="92"/>
      <c r="CX13" s="92" t="s">
        <v>856</v>
      </c>
      <c r="CY13" s="92"/>
      <c r="CZ13" s="92"/>
      <c r="DA13" s="92" t="s">
        <v>858</v>
      </c>
      <c r="DB13" s="92"/>
      <c r="DC13" s="92"/>
      <c r="DD13" s="92" t="s">
        <v>237</v>
      </c>
      <c r="DE13" s="92"/>
      <c r="DF13" s="92"/>
      <c r="DG13" s="92" t="s">
        <v>862</v>
      </c>
      <c r="DH13" s="92"/>
      <c r="DI13" s="92"/>
      <c r="DJ13" s="92" t="s">
        <v>241</v>
      </c>
      <c r="DK13" s="92"/>
      <c r="DL13" s="92"/>
      <c r="DM13" s="92" t="s">
        <v>243</v>
      </c>
      <c r="DN13" s="92"/>
      <c r="DO13" s="92"/>
    </row>
    <row r="14" spans="1:119" ht="154.5" customHeight="1" x14ac:dyDescent="0.3">
      <c r="A14" s="95"/>
      <c r="B14" s="96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6" x14ac:dyDescent="0.3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 x14ac:dyDescent="0.3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 x14ac:dyDescent="0.3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 x14ac:dyDescent="0.3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 x14ac:dyDescent="0.3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 x14ac:dyDescent="0.3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 x14ac:dyDescent="0.3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 x14ac:dyDescent="0.3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 x14ac:dyDescent="0.3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 x14ac:dyDescent="0.3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 x14ac:dyDescent="0.3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 x14ac:dyDescent="0.3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 x14ac:dyDescent="0.3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 x14ac:dyDescent="0.3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 x14ac:dyDescent="0.3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 x14ac:dyDescent="0.3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 x14ac:dyDescent="0.3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 x14ac:dyDescent="0.3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 x14ac:dyDescent="0.3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">
      <c r="A40" s="88" t="s">
        <v>171</v>
      </c>
      <c r="B40" s="89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">
      <c r="A41" s="90" t="s">
        <v>786</v>
      </c>
      <c r="B41" s="91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3">
      <c r="B42" s="11"/>
      <c r="C42" s="12"/>
    </row>
    <row r="43" spans="1:119" x14ac:dyDescent="0.3">
      <c r="B43" s="111" t="s">
        <v>1393</v>
      </c>
      <c r="C43" s="112"/>
      <c r="D43" s="112"/>
      <c r="E43" s="113"/>
      <c r="F43" s="46"/>
      <c r="G43" s="46"/>
    </row>
    <row r="44" spans="1:119" x14ac:dyDescent="0.3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3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3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3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3">
      <c r="B48" s="4"/>
      <c r="C48" s="4"/>
      <c r="D48" s="114" t="s">
        <v>322</v>
      </c>
      <c r="E48" s="114"/>
      <c r="F48" s="115" t="s">
        <v>1392</v>
      </c>
      <c r="G48" s="115"/>
    </row>
    <row r="49" spans="2:7" x14ac:dyDescent="0.3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3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3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3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3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3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3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3">
      <c r="B56" s="4"/>
      <c r="C56" s="4"/>
      <c r="D56" s="33">
        <f>SUM(D53:D55)</f>
        <v>0</v>
      </c>
      <c r="E56" s="34">
        <f>SUM(E53:E55)</f>
        <v>0</v>
      </c>
    </row>
    <row r="57" spans="2:7" x14ac:dyDescent="0.3">
      <c r="B57" s="4"/>
      <c r="C57" s="4"/>
      <c r="D57" s="116" t="s">
        <v>325</v>
      </c>
      <c r="E57" s="117"/>
      <c r="F57" s="118" t="s">
        <v>43</v>
      </c>
      <c r="G57" s="119"/>
    </row>
    <row r="58" spans="2:7" x14ac:dyDescent="0.3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3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3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3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3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3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3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3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38" workbookViewId="0">
      <selection activeCell="E33" sqref="E33"/>
    </sheetView>
  </sheetViews>
  <sheetFormatPr defaultRowHeight="14.4" x14ac:dyDescent="0.3"/>
  <cols>
    <col min="2" max="2" width="31.109375" customWidth="1"/>
  </cols>
  <sheetData>
    <row r="1" spans="1:122" ht="15.6" x14ac:dyDescent="0.3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 x14ac:dyDescent="0.3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5" t="s">
        <v>1403</v>
      </c>
      <c r="DQ2" s="135"/>
    </row>
    <row r="3" spans="1:12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">
      <c r="A4" s="95" t="s">
        <v>0</v>
      </c>
      <c r="B4" s="95" t="s">
        <v>170</v>
      </c>
      <c r="C4" s="129" t="s">
        <v>319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2" t="s">
        <v>321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06" t="s">
        <v>871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51" t="s">
        <v>329</v>
      </c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3"/>
      <c r="DG4" s="150" t="s">
        <v>333</v>
      </c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</row>
    <row r="5" spans="1:122" ht="15.75" customHeight="1" x14ac:dyDescent="0.3">
      <c r="A5" s="95"/>
      <c r="B5" s="95"/>
      <c r="C5" s="101" t="s">
        <v>320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46" t="s">
        <v>322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4" t="s">
        <v>323</v>
      </c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7" t="s">
        <v>32</v>
      </c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9"/>
      <c r="AY5" s="107" t="s">
        <v>330</v>
      </c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32" t="s">
        <v>332</v>
      </c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4"/>
      <c r="CU5" s="127" t="s">
        <v>43</v>
      </c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54"/>
      <c r="DG5" s="144" t="s">
        <v>327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</row>
    <row r="6" spans="1:122" ht="0.75" customHeight="1" x14ac:dyDescent="0.3">
      <c r="A6" s="95"/>
      <c r="B6" s="95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 x14ac:dyDescent="0.3">
      <c r="A7" s="95"/>
      <c r="B7" s="95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 x14ac:dyDescent="0.3">
      <c r="A8" s="95"/>
      <c r="B8" s="95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 x14ac:dyDescent="0.3">
      <c r="A9" s="95"/>
      <c r="B9" s="95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 x14ac:dyDescent="0.3">
      <c r="A10" s="95"/>
      <c r="B10" s="95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 x14ac:dyDescent="0.3">
      <c r="A11" s="95"/>
      <c r="B11" s="95"/>
      <c r="C11" s="97" t="s">
        <v>45</v>
      </c>
      <c r="D11" s="98" t="s">
        <v>2</v>
      </c>
      <c r="E11" s="98" t="s">
        <v>3</v>
      </c>
      <c r="F11" s="98" t="s">
        <v>46</v>
      </c>
      <c r="G11" s="98" t="s">
        <v>8</v>
      </c>
      <c r="H11" s="98" t="s">
        <v>1</v>
      </c>
      <c r="I11" s="100" t="s">
        <v>47</v>
      </c>
      <c r="J11" s="101"/>
      <c r="K11" s="101"/>
      <c r="L11" s="100" t="s">
        <v>48</v>
      </c>
      <c r="M11" s="101"/>
      <c r="N11" s="101"/>
      <c r="O11" s="146" t="s">
        <v>54</v>
      </c>
      <c r="P11" s="146"/>
      <c r="Q11" s="146"/>
      <c r="R11" s="146" t="s">
        <v>2</v>
      </c>
      <c r="S11" s="146"/>
      <c r="T11" s="146"/>
      <c r="U11" s="146" t="s">
        <v>55</v>
      </c>
      <c r="V11" s="146"/>
      <c r="W11" s="146"/>
      <c r="X11" s="146" t="s">
        <v>9</v>
      </c>
      <c r="Y11" s="146"/>
      <c r="Z11" s="146"/>
      <c r="AA11" s="146" t="s">
        <v>4</v>
      </c>
      <c r="AB11" s="146"/>
      <c r="AC11" s="146"/>
      <c r="AD11" s="144" t="s">
        <v>5</v>
      </c>
      <c r="AE11" s="144"/>
      <c r="AF11" s="144"/>
      <c r="AG11" s="146" t="s">
        <v>12</v>
      </c>
      <c r="AH11" s="146"/>
      <c r="AI11" s="146"/>
      <c r="AJ11" s="146" t="s">
        <v>6</v>
      </c>
      <c r="AK11" s="146"/>
      <c r="AL11" s="146"/>
      <c r="AM11" s="144" t="s">
        <v>334</v>
      </c>
      <c r="AN11" s="144"/>
      <c r="AO11" s="144"/>
      <c r="AP11" s="144" t="s">
        <v>335</v>
      </c>
      <c r="AQ11" s="144"/>
      <c r="AR11" s="144"/>
      <c r="AS11" s="144" t="s">
        <v>336</v>
      </c>
      <c r="AT11" s="144"/>
      <c r="AU11" s="144"/>
      <c r="AV11" s="144" t="s">
        <v>337</v>
      </c>
      <c r="AW11" s="144"/>
      <c r="AX11" s="144"/>
      <c r="AY11" s="144" t="s">
        <v>49</v>
      </c>
      <c r="AZ11" s="144"/>
      <c r="BA11" s="144"/>
      <c r="BB11" s="144" t="s">
        <v>50</v>
      </c>
      <c r="BC11" s="144"/>
      <c r="BD11" s="144"/>
      <c r="BE11" s="144" t="s">
        <v>51</v>
      </c>
      <c r="BF11" s="144"/>
      <c r="BG11" s="144"/>
      <c r="BH11" s="144" t="s">
        <v>52</v>
      </c>
      <c r="BI11" s="144"/>
      <c r="BJ11" s="144"/>
      <c r="BK11" s="144" t="s">
        <v>53</v>
      </c>
      <c r="BL11" s="144"/>
      <c r="BM11" s="144"/>
      <c r="BN11" s="144" t="s">
        <v>56</v>
      </c>
      <c r="BO11" s="144"/>
      <c r="BP11" s="144"/>
      <c r="BQ11" s="144" t="s">
        <v>57</v>
      </c>
      <c r="BR11" s="144"/>
      <c r="BS11" s="144"/>
      <c r="BT11" s="144" t="s">
        <v>58</v>
      </c>
      <c r="BU11" s="144"/>
      <c r="BV11" s="144"/>
      <c r="BW11" s="144" t="s">
        <v>59</v>
      </c>
      <c r="BX11" s="144"/>
      <c r="BY11" s="144"/>
      <c r="BZ11" s="144" t="s">
        <v>338</v>
      </c>
      <c r="CA11" s="144"/>
      <c r="CB11" s="144"/>
      <c r="CC11" s="144" t="s">
        <v>339</v>
      </c>
      <c r="CD11" s="144"/>
      <c r="CE11" s="144"/>
      <c r="CF11" s="144" t="s">
        <v>340</v>
      </c>
      <c r="CG11" s="144"/>
      <c r="CH11" s="144"/>
      <c r="CI11" s="144" t="s">
        <v>341</v>
      </c>
      <c r="CJ11" s="144"/>
      <c r="CK11" s="144"/>
      <c r="CL11" s="144" t="s">
        <v>342</v>
      </c>
      <c r="CM11" s="144"/>
      <c r="CN11" s="144"/>
      <c r="CO11" s="144" t="s">
        <v>343</v>
      </c>
      <c r="CP11" s="144"/>
      <c r="CQ11" s="144"/>
      <c r="CR11" s="144" t="s">
        <v>344</v>
      </c>
      <c r="CS11" s="144"/>
      <c r="CT11" s="144"/>
      <c r="CU11" s="144" t="s">
        <v>345</v>
      </c>
      <c r="CV11" s="144"/>
      <c r="CW11" s="144"/>
      <c r="CX11" s="144" t="s">
        <v>346</v>
      </c>
      <c r="CY11" s="144"/>
      <c r="CZ11" s="144"/>
      <c r="DA11" s="144" t="s">
        <v>347</v>
      </c>
      <c r="DB11" s="144"/>
      <c r="DC11" s="144"/>
      <c r="DD11" s="144" t="s">
        <v>348</v>
      </c>
      <c r="DE11" s="144"/>
      <c r="DF11" s="144"/>
      <c r="DG11" s="144" t="s">
        <v>349</v>
      </c>
      <c r="DH11" s="144"/>
      <c r="DI11" s="144"/>
      <c r="DJ11" s="144" t="s">
        <v>350</v>
      </c>
      <c r="DK11" s="144"/>
      <c r="DL11" s="144"/>
      <c r="DM11" s="144" t="s">
        <v>351</v>
      </c>
      <c r="DN11" s="144"/>
      <c r="DO11" s="144"/>
      <c r="DP11" s="144" t="s">
        <v>352</v>
      </c>
      <c r="DQ11" s="144"/>
      <c r="DR11" s="144"/>
    </row>
    <row r="12" spans="1:122" ht="51" customHeight="1" x14ac:dyDescent="0.3">
      <c r="A12" s="95"/>
      <c r="B12" s="96"/>
      <c r="C12" s="92" t="s">
        <v>872</v>
      </c>
      <c r="D12" s="92"/>
      <c r="E12" s="92"/>
      <c r="F12" s="92" t="s">
        <v>876</v>
      </c>
      <c r="G12" s="92"/>
      <c r="H12" s="92"/>
      <c r="I12" s="92" t="s">
        <v>249</v>
      </c>
      <c r="J12" s="92"/>
      <c r="K12" s="92"/>
      <c r="L12" s="92" t="s">
        <v>251</v>
      </c>
      <c r="M12" s="92"/>
      <c r="N12" s="92"/>
      <c r="O12" s="92" t="s">
        <v>880</v>
      </c>
      <c r="P12" s="92"/>
      <c r="Q12" s="92"/>
      <c r="R12" s="92" t="s">
        <v>881</v>
      </c>
      <c r="S12" s="92"/>
      <c r="T12" s="92"/>
      <c r="U12" s="92" t="s">
        <v>883</v>
      </c>
      <c r="V12" s="92"/>
      <c r="W12" s="92"/>
      <c r="X12" s="92" t="s">
        <v>886</v>
      </c>
      <c r="Y12" s="92"/>
      <c r="Z12" s="92"/>
      <c r="AA12" s="92" t="s">
        <v>889</v>
      </c>
      <c r="AB12" s="92"/>
      <c r="AC12" s="92"/>
      <c r="AD12" s="92" t="s">
        <v>264</v>
      </c>
      <c r="AE12" s="92"/>
      <c r="AF12" s="92"/>
      <c r="AG12" s="92" t="s">
        <v>892</v>
      </c>
      <c r="AH12" s="92"/>
      <c r="AI12" s="92"/>
      <c r="AJ12" s="92" t="s">
        <v>894</v>
      </c>
      <c r="AK12" s="92"/>
      <c r="AL12" s="92"/>
      <c r="AM12" s="92" t="s">
        <v>895</v>
      </c>
      <c r="AN12" s="92"/>
      <c r="AO12" s="92"/>
      <c r="AP12" s="94" t="s">
        <v>436</v>
      </c>
      <c r="AQ12" s="94"/>
      <c r="AR12" s="94"/>
      <c r="AS12" s="94" t="s">
        <v>899</v>
      </c>
      <c r="AT12" s="94"/>
      <c r="AU12" s="94"/>
      <c r="AV12" s="94" t="s">
        <v>903</v>
      </c>
      <c r="AW12" s="94"/>
      <c r="AX12" s="94"/>
      <c r="AY12" s="94" t="s">
        <v>905</v>
      </c>
      <c r="AZ12" s="94"/>
      <c r="BA12" s="94"/>
      <c r="BB12" s="94" t="s">
        <v>908</v>
      </c>
      <c r="BC12" s="94"/>
      <c r="BD12" s="94"/>
      <c r="BE12" s="94" t="s">
        <v>909</v>
      </c>
      <c r="BF12" s="94"/>
      <c r="BG12" s="94"/>
      <c r="BH12" s="94" t="s">
        <v>910</v>
      </c>
      <c r="BI12" s="94"/>
      <c r="BJ12" s="94"/>
      <c r="BK12" s="94" t="s">
        <v>911</v>
      </c>
      <c r="BL12" s="94"/>
      <c r="BM12" s="94"/>
      <c r="BN12" s="94" t="s">
        <v>913</v>
      </c>
      <c r="BO12" s="94"/>
      <c r="BP12" s="94"/>
      <c r="BQ12" s="94" t="s">
        <v>914</v>
      </c>
      <c r="BR12" s="94"/>
      <c r="BS12" s="94"/>
      <c r="BT12" s="94" t="s">
        <v>915</v>
      </c>
      <c r="BU12" s="94"/>
      <c r="BV12" s="94"/>
      <c r="BW12" s="94" t="s">
        <v>918</v>
      </c>
      <c r="BX12" s="94"/>
      <c r="BY12" s="94"/>
      <c r="BZ12" s="94" t="s">
        <v>919</v>
      </c>
      <c r="CA12" s="94"/>
      <c r="CB12" s="94"/>
      <c r="CC12" s="94" t="s">
        <v>923</v>
      </c>
      <c r="CD12" s="94"/>
      <c r="CE12" s="94"/>
      <c r="CF12" s="94" t="s">
        <v>926</v>
      </c>
      <c r="CG12" s="94"/>
      <c r="CH12" s="94"/>
      <c r="CI12" s="94" t="s">
        <v>927</v>
      </c>
      <c r="CJ12" s="94"/>
      <c r="CK12" s="94"/>
      <c r="CL12" s="94" t="s">
        <v>929</v>
      </c>
      <c r="CM12" s="94"/>
      <c r="CN12" s="94"/>
      <c r="CO12" s="94" t="s">
        <v>930</v>
      </c>
      <c r="CP12" s="94"/>
      <c r="CQ12" s="94"/>
      <c r="CR12" s="94" t="s">
        <v>932</v>
      </c>
      <c r="CS12" s="94"/>
      <c r="CT12" s="94"/>
      <c r="CU12" s="94" t="s">
        <v>933</v>
      </c>
      <c r="CV12" s="94"/>
      <c r="CW12" s="94"/>
      <c r="CX12" s="94" t="s">
        <v>934</v>
      </c>
      <c r="CY12" s="94"/>
      <c r="CZ12" s="94"/>
      <c r="DA12" s="94" t="s">
        <v>935</v>
      </c>
      <c r="DB12" s="94"/>
      <c r="DC12" s="94"/>
      <c r="DD12" s="94" t="s">
        <v>936</v>
      </c>
      <c r="DE12" s="94"/>
      <c r="DF12" s="94"/>
      <c r="DG12" s="93" t="s">
        <v>938</v>
      </c>
      <c r="DH12" s="93"/>
      <c r="DI12" s="93"/>
      <c r="DJ12" s="93" t="s">
        <v>942</v>
      </c>
      <c r="DK12" s="93"/>
      <c r="DL12" s="93"/>
      <c r="DM12" s="92" t="s">
        <v>945</v>
      </c>
      <c r="DN12" s="92"/>
      <c r="DO12" s="92"/>
      <c r="DP12" s="92" t="s">
        <v>947</v>
      </c>
      <c r="DQ12" s="92"/>
      <c r="DR12" s="92"/>
    </row>
    <row r="13" spans="1:122" ht="102.75" customHeight="1" x14ac:dyDescent="0.3">
      <c r="A13" s="95"/>
      <c r="B13" s="96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3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3">
      <c r="A40" s="90" t="s">
        <v>785</v>
      </c>
      <c r="B40" s="91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3">
      <c r="B42" s="149" t="s">
        <v>1393</v>
      </c>
      <c r="C42" s="149"/>
      <c r="D42" s="149"/>
      <c r="E42" s="149"/>
      <c r="F42" s="46"/>
      <c r="G42" s="46"/>
    </row>
    <row r="43" spans="1:122" x14ac:dyDescent="0.3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3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3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3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3">
      <c r="B47" s="4"/>
      <c r="C47" s="20"/>
      <c r="D47" s="114" t="s">
        <v>322</v>
      </c>
      <c r="E47" s="114"/>
      <c r="F47" s="115" t="s">
        <v>323</v>
      </c>
      <c r="G47" s="115"/>
    </row>
    <row r="48" spans="1:122" x14ac:dyDescent="0.3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3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3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3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3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3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3">
      <c r="B56" s="4"/>
      <c r="C56" s="4"/>
      <c r="D56" s="114" t="s">
        <v>330</v>
      </c>
      <c r="E56" s="114"/>
      <c r="F56" s="114" t="s">
        <v>325</v>
      </c>
      <c r="G56" s="114"/>
      <c r="H56" s="150" t="s">
        <v>331</v>
      </c>
      <c r="I56" s="150"/>
      <c r="J56" s="150" t="s">
        <v>332</v>
      </c>
      <c r="K56" s="150"/>
      <c r="L56" s="150" t="s">
        <v>43</v>
      </c>
      <c r="M56" s="150"/>
    </row>
    <row r="57" spans="2:13" x14ac:dyDescent="0.3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3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3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3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3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3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44" workbookViewId="0">
      <selection activeCell="O59" sqref="O59"/>
    </sheetView>
  </sheetViews>
  <sheetFormatPr defaultRowHeight="14.4" x14ac:dyDescent="0.3"/>
  <cols>
    <col min="2" max="2" width="21.33203125" customWidth="1"/>
  </cols>
  <sheetData>
    <row r="1" spans="1:167" ht="15.6" x14ac:dyDescent="0.3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 x14ac:dyDescent="0.3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5" t="s">
        <v>1403</v>
      </c>
      <c r="FJ2" s="135"/>
    </row>
    <row r="3" spans="1:16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">
      <c r="A4" s="95" t="s">
        <v>0</v>
      </c>
      <c r="B4" s="95" t="s">
        <v>170</v>
      </c>
      <c r="C4" s="169" t="s">
        <v>319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22" t="s">
        <v>321</v>
      </c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4"/>
      <c r="BK4" s="106" t="s">
        <v>871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51" t="s">
        <v>329</v>
      </c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3"/>
      <c r="EW4" s="150" t="s">
        <v>326</v>
      </c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</row>
    <row r="5" spans="1:167" ht="15.75" customHeight="1" x14ac:dyDescent="0.3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07" t="s">
        <v>322</v>
      </c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9"/>
      <c r="AG5" s="132" t="s">
        <v>323</v>
      </c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4"/>
      <c r="AV5" s="132" t="s">
        <v>378</v>
      </c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3"/>
      <c r="BH5" s="133"/>
      <c r="BI5" s="133"/>
      <c r="BJ5" s="134"/>
      <c r="BK5" s="107" t="s">
        <v>379</v>
      </c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9"/>
      <c r="BZ5" s="107" t="s">
        <v>330</v>
      </c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4" t="s">
        <v>331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32" t="s">
        <v>332</v>
      </c>
      <c r="DT5" s="133"/>
      <c r="DU5" s="133"/>
      <c r="DV5" s="133"/>
      <c r="DW5" s="133"/>
      <c r="DX5" s="133"/>
      <c r="DY5" s="133"/>
      <c r="DZ5" s="133"/>
      <c r="EA5" s="133"/>
      <c r="EB5" s="133"/>
      <c r="EC5" s="133"/>
      <c r="ED5" s="133"/>
      <c r="EE5" s="133"/>
      <c r="EF5" s="133"/>
      <c r="EG5" s="134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44" t="s">
        <v>327</v>
      </c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</row>
    <row r="6" spans="1:167" ht="15.6" hidden="1" x14ac:dyDescent="0.3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 x14ac:dyDescent="0.3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 x14ac:dyDescent="0.3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 x14ac:dyDescent="0.3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 x14ac:dyDescent="0.3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 x14ac:dyDescent="0.35">
      <c r="A11" s="95"/>
      <c r="B11" s="95"/>
      <c r="C11" s="97" t="s">
        <v>60</v>
      </c>
      <c r="D11" s="98" t="s">
        <v>2</v>
      </c>
      <c r="E11" s="98" t="s">
        <v>3</v>
      </c>
      <c r="F11" s="97" t="s">
        <v>83</v>
      </c>
      <c r="G11" s="98" t="s">
        <v>3</v>
      </c>
      <c r="H11" s="98" t="s">
        <v>9</v>
      </c>
      <c r="I11" s="98" t="s">
        <v>61</v>
      </c>
      <c r="J11" s="98" t="s">
        <v>10</v>
      </c>
      <c r="K11" s="98" t="s">
        <v>11</v>
      </c>
      <c r="L11" s="107" t="s">
        <v>62</v>
      </c>
      <c r="M11" s="108"/>
      <c r="N11" s="108"/>
      <c r="O11" s="146" t="s">
        <v>63</v>
      </c>
      <c r="P11" s="146"/>
      <c r="Q11" s="146"/>
      <c r="R11" s="97" t="s">
        <v>64</v>
      </c>
      <c r="S11" s="98"/>
      <c r="T11" s="98"/>
      <c r="U11" s="100" t="s">
        <v>962</v>
      </c>
      <c r="V11" s="101"/>
      <c r="W11" s="97"/>
      <c r="X11" s="98" t="s">
        <v>964</v>
      </c>
      <c r="Y11" s="98"/>
      <c r="Z11" s="98"/>
      <c r="AA11" s="98" t="s">
        <v>65</v>
      </c>
      <c r="AB11" s="98"/>
      <c r="AC11" s="98"/>
      <c r="AD11" s="98" t="s">
        <v>66</v>
      </c>
      <c r="AE11" s="98"/>
      <c r="AF11" s="98"/>
      <c r="AG11" s="98" t="s">
        <v>67</v>
      </c>
      <c r="AH11" s="98"/>
      <c r="AI11" s="98"/>
      <c r="AJ11" s="98" t="s">
        <v>68</v>
      </c>
      <c r="AK11" s="98"/>
      <c r="AL11" s="98"/>
      <c r="AM11" s="146" t="s">
        <v>69</v>
      </c>
      <c r="AN11" s="146"/>
      <c r="AO11" s="146"/>
      <c r="AP11" s="144" t="s">
        <v>70</v>
      </c>
      <c r="AQ11" s="144"/>
      <c r="AR11" s="144"/>
      <c r="AS11" s="146" t="s">
        <v>71</v>
      </c>
      <c r="AT11" s="146"/>
      <c r="AU11" s="146"/>
      <c r="AV11" s="146" t="s">
        <v>72</v>
      </c>
      <c r="AW11" s="146"/>
      <c r="AX11" s="146"/>
      <c r="AY11" s="146" t="s">
        <v>84</v>
      </c>
      <c r="AZ11" s="146"/>
      <c r="BA11" s="146"/>
      <c r="BB11" s="146" t="s">
        <v>73</v>
      </c>
      <c r="BC11" s="146"/>
      <c r="BD11" s="146"/>
      <c r="BE11" s="146" t="s">
        <v>994</v>
      </c>
      <c r="BF11" s="146"/>
      <c r="BG11" s="146"/>
      <c r="BH11" s="146" t="s">
        <v>74</v>
      </c>
      <c r="BI11" s="146"/>
      <c r="BJ11" s="146"/>
      <c r="BK11" s="133" t="s">
        <v>373</v>
      </c>
      <c r="BL11" s="133"/>
      <c r="BM11" s="134"/>
      <c r="BN11" s="132" t="s">
        <v>374</v>
      </c>
      <c r="BO11" s="133"/>
      <c r="BP11" s="134"/>
      <c r="BQ11" s="144" t="s">
        <v>375</v>
      </c>
      <c r="BR11" s="144"/>
      <c r="BS11" s="144"/>
      <c r="BT11" s="144" t="s">
        <v>376</v>
      </c>
      <c r="BU11" s="144"/>
      <c r="BV11" s="144"/>
      <c r="BW11" s="144" t="s">
        <v>1394</v>
      </c>
      <c r="BX11" s="144"/>
      <c r="BY11" s="132"/>
      <c r="BZ11" s="144" t="s">
        <v>75</v>
      </c>
      <c r="CA11" s="144"/>
      <c r="CB11" s="144"/>
      <c r="CC11" s="144" t="s">
        <v>85</v>
      </c>
      <c r="CD11" s="144"/>
      <c r="CE11" s="144"/>
      <c r="CF11" s="144" t="s">
        <v>76</v>
      </c>
      <c r="CG11" s="144"/>
      <c r="CH11" s="144"/>
      <c r="CI11" s="144" t="s">
        <v>77</v>
      </c>
      <c r="CJ11" s="144"/>
      <c r="CK11" s="144"/>
      <c r="CL11" s="144" t="s">
        <v>78</v>
      </c>
      <c r="CM11" s="144"/>
      <c r="CN11" s="144"/>
      <c r="CO11" s="144" t="s">
        <v>79</v>
      </c>
      <c r="CP11" s="144"/>
      <c r="CQ11" s="144"/>
      <c r="CR11" s="144" t="s">
        <v>80</v>
      </c>
      <c r="CS11" s="144"/>
      <c r="CT11" s="144"/>
      <c r="CU11" s="144" t="s">
        <v>81</v>
      </c>
      <c r="CV11" s="144"/>
      <c r="CW11" s="144"/>
      <c r="CX11" s="132" t="s">
        <v>82</v>
      </c>
      <c r="CY11" s="133"/>
      <c r="CZ11" s="134"/>
      <c r="DA11" s="132" t="s">
        <v>86</v>
      </c>
      <c r="DB11" s="133"/>
      <c r="DC11" s="134"/>
      <c r="DD11" s="132" t="s">
        <v>358</v>
      </c>
      <c r="DE11" s="133"/>
      <c r="DF11" s="134"/>
      <c r="DG11" s="132" t="s">
        <v>359</v>
      </c>
      <c r="DH11" s="133"/>
      <c r="DI11" s="134"/>
      <c r="DJ11" s="132" t="s">
        <v>360</v>
      </c>
      <c r="DK11" s="133"/>
      <c r="DL11" s="134"/>
      <c r="DM11" s="132" t="s">
        <v>361</v>
      </c>
      <c r="DN11" s="133"/>
      <c r="DO11" s="134"/>
      <c r="DP11" s="132" t="s">
        <v>362</v>
      </c>
      <c r="DQ11" s="133"/>
      <c r="DR11" s="134"/>
      <c r="DS11" s="132" t="s">
        <v>363</v>
      </c>
      <c r="DT11" s="133"/>
      <c r="DU11" s="134"/>
      <c r="DV11" s="144" t="s">
        <v>364</v>
      </c>
      <c r="DW11" s="144"/>
      <c r="DX11" s="144"/>
      <c r="DY11" s="144" t="s">
        <v>365</v>
      </c>
      <c r="DZ11" s="144"/>
      <c r="EA11" s="144"/>
      <c r="EB11" s="144" t="s">
        <v>366</v>
      </c>
      <c r="EC11" s="144"/>
      <c r="ED11" s="144"/>
      <c r="EE11" s="144" t="s">
        <v>367</v>
      </c>
      <c r="EF11" s="144"/>
      <c r="EG11" s="144"/>
      <c r="EH11" s="157" t="s">
        <v>368</v>
      </c>
      <c r="EI11" s="158"/>
      <c r="EJ11" s="159"/>
      <c r="EK11" s="157" t="s">
        <v>369</v>
      </c>
      <c r="EL11" s="158"/>
      <c r="EM11" s="159"/>
      <c r="EN11" s="157" t="s">
        <v>370</v>
      </c>
      <c r="EO11" s="158"/>
      <c r="EP11" s="159"/>
      <c r="EQ11" s="157" t="s">
        <v>371</v>
      </c>
      <c r="ER11" s="158"/>
      <c r="ES11" s="159"/>
      <c r="ET11" s="157" t="s">
        <v>372</v>
      </c>
      <c r="EU11" s="158"/>
      <c r="EV11" s="159"/>
      <c r="EW11" s="144" t="s">
        <v>353</v>
      </c>
      <c r="EX11" s="144"/>
      <c r="EY11" s="144"/>
      <c r="EZ11" s="144" t="s">
        <v>354</v>
      </c>
      <c r="FA11" s="144"/>
      <c r="FB11" s="144"/>
      <c r="FC11" s="144" t="s">
        <v>355</v>
      </c>
      <c r="FD11" s="144"/>
      <c r="FE11" s="144"/>
      <c r="FF11" s="144" t="s">
        <v>356</v>
      </c>
      <c r="FG11" s="144"/>
      <c r="FH11" s="144"/>
      <c r="FI11" s="144" t="s">
        <v>357</v>
      </c>
      <c r="FJ11" s="144"/>
      <c r="FK11" s="144"/>
    </row>
    <row r="12" spans="1:167" ht="70.5" customHeight="1" thickBot="1" x14ac:dyDescent="0.35">
      <c r="A12" s="95"/>
      <c r="B12" s="95"/>
      <c r="C12" s="166" t="s">
        <v>948</v>
      </c>
      <c r="D12" s="171"/>
      <c r="E12" s="168"/>
      <c r="F12" s="167" t="s">
        <v>952</v>
      </c>
      <c r="G12" s="167"/>
      <c r="H12" s="168"/>
      <c r="I12" s="166" t="s">
        <v>956</v>
      </c>
      <c r="J12" s="167"/>
      <c r="K12" s="168"/>
      <c r="L12" s="166" t="s">
        <v>958</v>
      </c>
      <c r="M12" s="167"/>
      <c r="N12" s="168"/>
      <c r="O12" s="166" t="s">
        <v>959</v>
      </c>
      <c r="P12" s="167"/>
      <c r="Q12" s="168"/>
      <c r="R12" s="160" t="s">
        <v>961</v>
      </c>
      <c r="S12" s="161"/>
      <c r="T12" s="162"/>
      <c r="U12" s="160" t="s">
        <v>963</v>
      </c>
      <c r="V12" s="161"/>
      <c r="W12" s="162"/>
      <c r="X12" s="160" t="s">
        <v>965</v>
      </c>
      <c r="Y12" s="161"/>
      <c r="Z12" s="162"/>
      <c r="AA12" s="160" t="s">
        <v>966</v>
      </c>
      <c r="AB12" s="161"/>
      <c r="AC12" s="162"/>
      <c r="AD12" s="160" t="s">
        <v>969</v>
      </c>
      <c r="AE12" s="161"/>
      <c r="AF12" s="162"/>
      <c r="AG12" s="160" t="s">
        <v>970</v>
      </c>
      <c r="AH12" s="161"/>
      <c r="AI12" s="162"/>
      <c r="AJ12" s="160" t="s">
        <v>973</v>
      </c>
      <c r="AK12" s="161"/>
      <c r="AL12" s="162"/>
      <c r="AM12" s="160" t="s">
        <v>977</v>
      </c>
      <c r="AN12" s="161"/>
      <c r="AO12" s="162"/>
      <c r="AP12" s="160" t="s">
        <v>981</v>
      </c>
      <c r="AQ12" s="161"/>
      <c r="AR12" s="162"/>
      <c r="AS12" s="160" t="s">
        <v>982</v>
      </c>
      <c r="AT12" s="161"/>
      <c r="AU12" s="162"/>
      <c r="AV12" s="160" t="s">
        <v>983</v>
      </c>
      <c r="AW12" s="161"/>
      <c r="AX12" s="162"/>
      <c r="AY12" s="160" t="s">
        <v>985</v>
      </c>
      <c r="AZ12" s="161"/>
      <c r="BA12" s="162"/>
      <c r="BB12" s="160" t="s">
        <v>987</v>
      </c>
      <c r="BC12" s="161"/>
      <c r="BD12" s="162"/>
      <c r="BE12" s="160" t="s">
        <v>991</v>
      </c>
      <c r="BF12" s="161"/>
      <c r="BG12" s="162"/>
      <c r="BH12" s="166" t="s">
        <v>305</v>
      </c>
      <c r="BI12" s="167"/>
      <c r="BJ12" s="168"/>
      <c r="BK12" s="160" t="s">
        <v>996</v>
      </c>
      <c r="BL12" s="161"/>
      <c r="BM12" s="162"/>
      <c r="BN12" s="160" t="s">
        <v>997</v>
      </c>
      <c r="BO12" s="161"/>
      <c r="BP12" s="162"/>
      <c r="BQ12" s="160" t="s">
        <v>1001</v>
      </c>
      <c r="BR12" s="161"/>
      <c r="BS12" s="162"/>
      <c r="BT12" s="160" t="s">
        <v>1002</v>
      </c>
      <c r="BU12" s="161"/>
      <c r="BV12" s="162"/>
      <c r="BW12" s="160" t="s">
        <v>1003</v>
      </c>
      <c r="BX12" s="161"/>
      <c r="BY12" s="162"/>
      <c r="BZ12" s="160" t="s">
        <v>309</v>
      </c>
      <c r="CA12" s="161"/>
      <c r="CB12" s="162"/>
      <c r="CC12" s="160" t="s">
        <v>1004</v>
      </c>
      <c r="CD12" s="161"/>
      <c r="CE12" s="162"/>
      <c r="CF12" s="160" t="s">
        <v>1005</v>
      </c>
      <c r="CG12" s="161"/>
      <c r="CH12" s="162"/>
      <c r="CI12" s="160" t="s">
        <v>1007</v>
      </c>
      <c r="CJ12" s="161"/>
      <c r="CK12" s="162"/>
      <c r="CL12" s="160" t="s">
        <v>1008</v>
      </c>
      <c r="CM12" s="161"/>
      <c r="CN12" s="162"/>
      <c r="CO12" s="160" t="s">
        <v>1011</v>
      </c>
      <c r="CP12" s="161"/>
      <c r="CQ12" s="162"/>
      <c r="CR12" s="160" t="s">
        <v>1012</v>
      </c>
      <c r="CS12" s="161"/>
      <c r="CT12" s="162"/>
      <c r="CU12" s="160" t="s">
        <v>1015</v>
      </c>
      <c r="CV12" s="161"/>
      <c r="CW12" s="162"/>
      <c r="CX12" s="160" t="s">
        <v>1016</v>
      </c>
      <c r="CY12" s="161"/>
      <c r="CZ12" s="162"/>
      <c r="DA12" s="160" t="s">
        <v>496</v>
      </c>
      <c r="DB12" s="161"/>
      <c r="DC12" s="162"/>
      <c r="DD12" s="160" t="s">
        <v>1018</v>
      </c>
      <c r="DE12" s="161"/>
      <c r="DF12" s="162"/>
      <c r="DG12" s="160" t="s">
        <v>1019</v>
      </c>
      <c r="DH12" s="161"/>
      <c r="DI12" s="162"/>
      <c r="DJ12" s="160" t="s">
        <v>1023</v>
      </c>
      <c r="DK12" s="161"/>
      <c r="DL12" s="162"/>
      <c r="DM12" s="160" t="s">
        <v>1025</v>
      </c>
      <c r="DN12" s="161"/>
      <c r="DO12" s="162"/>
      <c r="DP12" s="160" t="s">
        <v>1026</v>
      </c>
      <c r="DQ12" s="161"/>
      <c r="DR12" s="162"/>
      <c r="DS12" s="160" t="s">
        <v>1028</v>
      </c>
      <c r="DT12" s="161"/>
      <c r="DU12" s="162"/>
      <c r="DV12" s="160" t="s">
        <v>1029</v>
      </c>
      <c r="DW12" s="161"/>
      <c r="DX12" s="162"/>
      <c r="DY12" s="160" t="s">
        <v>1030</v>
      </c>
      <c r="DZ12" s="161"/>
      <c r="EA12" s="162"/>
      <c r="EB12" s="160" t="s">
        <v>1032</v>
      </c>
      <c r="EC12" s="161"/>
      <c r="ED12" s="162"/>
      <c r="EE12" s="160" t="s">
        <v>1035</v>
      </c>
      <c r="EF12" s="161"/>
      <c r="EG12" s="162"/>
      <c r="EH12" s="160" t="s">
        <v>1039</v>
      </c>
      <c r="EI12" s="161"/>
      <c r="EJ12" s="162"/>
      <c r="EK12" s="160" t="s">
        <v>1041</v>
      </c>
      <c r="EL12" s="161"/>
      <c r="EM12" s="162"/>
      <c r="EN12" s="160" t="s">
        <v>515</v>
      </c>
      <c r="EO12" s="161"/>
      <c r="EP12" s="162"/>
      <c r="EQ12" s="160" t="s">
        <v>1046</v>
      </c>
      <c r="ER12" s="161"/>
      <c r="ES12" s="162"/>
      <c r="ET12" s="160" t="s">
        <v>1047</v>
      </c>
      <c r="EU12" s="161"/>
      <c r="EV12" s="162"/>
      <c r="EW12" s="160" t="s">
        <v>1049</v>
      </c>
      <c r="EX12" s="161"/>
      <c r="EY12" s="162"/>
      <c r="EZ12" s="160" t="s">
        <v>1050</v>
      </c>
      <c r="FA12" s="161"/>
      <c r="FB12" s="162"/>
      <c r="FC12" s="160" t="s">
        <v>1052</v>
      </c>
      <c r="FD12" s="161"/>
      <c r="FE12" s="162"/>
      <c r="FF12" s="160" t="s">
        <v>1053</v>
      </c>
      <c r="FG12" s="161"/>
      <c r="FH12" s="162"/>
      <c r="FI12" s="160" t="s">
        <v>1056</v>
      </c>
      <c r="FJ12" s="161"/>
      <c r="FK12" s="162"/>
    </row>
    <row r="13" spans="1:167" ht="144.75" customHeight="1" thickBot="1" x14ac:dyDescent="0.35">
      <c r="A13" s="95"/>
      <c r="B13" s="95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6" x14ac:dyDescent="0.3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3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3">
      <c r="A40" s="90" t="s">
        <v>783</v>
      </c>
      <c r="B40" s="91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3">
      <c r="B42" s="111" t="s">
        <v>1393</v>
      </c>
      <c r="C42" s="112"/>
      <c r="D42" s="112"/>
      <c r="E42" s="113"/>
      <c r="F42" s="46"/>
      <c r="G42" s="46"/>
      <c r="H42" s="46"/>
      <c r="I42" s="46"/>
    </row>
    <row r="43" spans="1:167" x14ac:dyDescent="0.3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3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3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3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3">
      <c r="B47" s="4"/>
      <c r="C47" s="4"/>
      <c r="D47" s="170" t="s">
        <v>322</v>
      </c>
      <c r="E47" s="170"/>
      <c r="F47" s="115" t="s">
        <v>323</v>
      </c>
      <c r="G47" s="115"/>
      <c r="H47" s="150" t="s">
        <v>378</v>
      </c>
      <c r="I47" s="150"/>
      <c r="J47" s="155" t="s">
        <v>1412</v>
      </c>
      <c r="K47" s="156"/>
    </row>
    <row r="48" spans="1:167" x14ac:dyDescent="0.3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  <c r="J48" s="85">
        <f>(R39+U39+X39+AA39+AD39+AG39+AJ39+AM39+AP39+AS39+AV39+AY39+BB39+BE39+BH39)/15</f>
        <v>0</v>
      </c>
      <c r="K48" s="85">
        <f>(R40+U40+X40+AA40+AD40+AG40+AJ40+AM40+AP40+AS40+AV40+AY40+BB40+BE40+BH40)/15</f>
        <v>0</v>
      </c>
    </row>
    <row r="49" spans="2:15" x14ac:dyDescent="0.3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  <c r="J49" s="85">
        <f>(S39+V39+Y39+AB39+AE39+AH39+AK39+AN39+AQ39+AT39+AW39+AZ39+BC39+BF39+BI39)/15</f>
        <v>0</v>
      </c>
      <c r="K49" s="85">
        <f>(S40+V40+Y40+AB40+AE40+AH40+AK40+AN40+AQ40+AT40+AW40+AZ40+BC40+BF40+BI40)/15</f>
        <v>0</v>
      </c>
    </row>
    <row r="50" spans="2:15" x14ac:dyDescent="0.3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  <c r="J50" s="85">
        <f>(T39+W39+Z39+AC39+AF39+AI39+AL39+AO39+AR39+AU39+AX39+BA39+BD39+BG39+BJ39)/15</f>
        <v>0</v>
      </c>
      <c r="K50" s="85">
        <f>(T40+W40+Z40+AC40+AF40+AI40+AL40+AO40+AR40+AU40+AX40+BA40+BD40+BG40+BJ40)/15</f>
        <v>0</v>
      </c>
    </row>
    <row r="51" spans="2:15" ht="15.6" x14ac:dyDescent="0.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  <c r="J51" s="86">
        <f>(J48+J49+J50)/1</f>
        <v>0</v>
      </c>
      <c r="K51" s="86">
        <f>(K48+K49+K50)/1</f>
        <v>0</v>
      </c>
    </row>
    <row r="52" spans="2:15" x14ac:dyDescent="0.3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5" x14ac:dyDescent="0.3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5" x14ac:dyDescent="0.3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5" x14ac:dyDescent="0.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5" ht="15.6" x14ac:dyDescent="0.3">
      <c r="B56" s="4"/>
      <c r="C56" s="4"/>
      <c r="D56" s="114" t="s">
        <v>330</v>
      </c>
      <c r="E56" s="114"/>
      <c r="F56" s="150" t="s">
        <v>325</v>
      </c>
      <c r="G56" s="150"/>
      <c r="H56" s="150" t="s">
        <v>331</v>
      </c>
      <c r="I56" s="150"/>
      <c r="J56" s="150" t="s">
        <v>332</v>
      </c>
      <c r="K56" s="150"/>
      <c r="L56" s="150" t="s">
        <v>43</v>
      </c>
      <c r="M56" s="150"/>
      <c r="N56" s="155" t="s">
        <v>1412</v>
      </c>
      <c r="O56" s="156"/>
    </row>
    <row r="57" spans="2:15" x14ac:dyDescent="0.3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  <c r="N57" s="85">
        <f>(BZ39+CC39+CF39+CI39+CL39+CO39+CR39+CU39+CX39+DA39+DD39+DG39+DJ39+DM39+DP39+DS39+DV39+DY39+EB39+EE39+EH39+EK39+EN39+EQ39+ET39)/25</f>
        <v>0</v>
      </c>
      <c r="O57" s="85">
        <f>(BZ40+CC40+CF40+CI40+CL40+CO40+CR40+CU40+CX40+DA40+DD40+DG40+DJ40+DM40+DP40+DS40+DV40+DY40+EB40+EE40+EH40+EK40+EN40+EQ40+ET40)/25</f>
        <v>0</v>
      </c>
    </row>
    <row r="58" spans="2:15" x14ac:dyDescent="0.3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  <c r="N58" s="85">
        <f>(CA39+CD39+CG39+CJ39+CM39+CP39+CS39+CV39+CY39+DB39+DE39+DH39+DK39+DN39+DQ39+DT39+DW39+DZ39+EC39+EF39+EI39+EL39+EO39+ER39+EU39)/25</f>
        <v>0</v>
      </c>
      <c r="O58" s="85">
        <f>(CA40+CD40+CG40+CJ40+CM40+CP40+CS40+CV40+CY40+DB40+DE40+DH40+DK40+DN40+DQ40+DT40+DW40+DZ40+EC40+EF40+EI40+EL40+EO40+ER40+EU40)/25</f>
        <v>0</v>
      </c>
    </row>
    <row r="59" spans="2:15" x14ac:dyDescent="0.3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  <c r="N59" s="85">
        <f>(CB39+CE39+CH39+CK39+CN39+CQ39+CT39+CW39+CZ39+DC39+DF39+DI39+DL39+DO39+DR39+DU39+DX39+EA39+ED39+EG39+EJ39+EM39+EP39+ES39+EV39)/25</f>
        <v>0</v>
      </c>
      <c r="O59" s="85">
        <f>(CB40+CE40+CH40+CK40+CN40+CQ40+CT40+CW40+CZ40+DC40+DF40+DI40+DL40+DO40+DR40+DU40+DX40+EA40+ED40+EG40+EJ40+EM40+EP40+ES40+EV40)/25</f>
        <v>0</v>
      </c>
    </row>
    <row r="60" spans="2:15" ht="15.6" x14ac:dyDescent="0.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  <c r="N60" s="86">
        <f>(N57+N58+N59)/1</f>
        <v>0</v>
      </c>
      <c r="O60" s="86">
        <f>(O57+O58+O59)/1</f>
        <v>0</v>
      </c>
    </row>
    <row r="61" spans="2:15" x14ac:dyDescent="0.3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5" x14ac:dyDescent="0.3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5" x14ac:dyDescent="0.3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5" x14ac:dyDescent="0.3">
      <c r="B64" s="4"/>
      <c r="C64" s="4"/>
      <c r="D64" s="33">
        <f>SUM(D61:D63)</f>
        <v>0</v>
      </c>
      <c r="E64" s="33">
        <f>SUM(E61:E63)</f>
        <v>0</v>
      </c>
    </row>
  </sheetData>
  <mergeCells count="142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J47:K47"/>
    <mergeCell ref="N56:O56"/>
    <mergeCell ref="AJ11:AL11"/>
    <mergeCell ref="AM11:AO11"/>
    <mergeCell ref="AP11:AR11"/>
    <mergeCell ref="EN11:EP11"/>
    <mergeCell ref="CR11:CT11"/>
    <mergeCell ref="X11:Z11"/>
    <mergeCell ref="AA11:AC11"/>
    <mergeCell ref="AM12:AO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E48" zoomScale="80" zoomScaleNormal="80" workbookViewId="0">
      <selection activeCell="K49" sqref="K49"/>
    </sheetView>
  </sheetViews>
  <sheetFormatPr defaultRowHeight="14.4" x14ac:dyDescent="0.3"/>
  <cols>
    <col min="2" max="2" width="26.6640625" customWidth="1"/>
    <col min="47" max="47" width="9.109375" customWidth="1"/>
  </cols>
  <sheetData>
    <row r="1" spans="1:200" ht="15.6" x14ac:dyDescent="0.3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 x14ac:dyDescent="0.3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5" t="s">
        <v>1403</v>
      </c>
      <c r="GQ2" s="135"/>
    </row>
    <row r="3" spans="1:200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3">
      <c r="A4" s="95" t="s">
        <v>0</v>
      </c>
      <c r="B4" s="95" t="s">
        <v>170</v>
      </c>
      <c r="C4" s="169" t="s">
        <v>381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871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80" t="s">
        <v>329</v>
      </c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180"/>
      <c r="FE4" s="180"/>
      <c r="FF4" s="180"/>
      <c r="FG4" s="180"/>
      <c r="FH4" s="180"/>
      <c r="FI4" s="180"/>
      <c r="FJ4" s="180"/>
      <c r="FK4" s="180"/>
      <c r="FL4" s="180"/>
      <c r="FM4" s="180"/>
      <c r="FN4" s="180"/>
      <c r="FO4" s="180"/>
      <c r="FP4" s="180"/>
      <c r="FQ4" s="180"/>
      <c r="FR4" s="180"/>
      <c r="FS4" s="180"/>
      <c r="FT4" s="180"/>
      <c r="FU4" s="180"/>
      <c r="FV4" s="180"/>
      <c r="FW4" s="180"/>
      <c r="FX4" s="180"/>
      <c r="FY4" s="180"/>
      <c r="FZ4" s="180"/>
      <c r="GA4" s="150" t="s">
        <v>382</v>
      </c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</row>
    <row r="5" spans="1:200" ht="13.5" customHeight="1" x14ac:dyDescent="0.3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 t="s">
        <v>322</v>
      </c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4" t="s">
        <v>323</v>
      </c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 t="s">
        <v>378</v>
      </c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6" t="s">
        <v>379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46"/>
      <c r="CJ5" s="146"/>
      <c r="CK5" s="146"/>
      <c r="CL5" s="146"/>
      <c r="CM5" s="146"/>
      <c r="CN5" s="146"/>
      <c r="CO5" s="146" t="s">
        <v>330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46"/>
      <c r="DE5" s="146"/>
      <c r="DF5" s="146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81" t="s">
        <v>332</v>
      </c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44" t="s">
        <v>327</v>
      </c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</row>
    <row r="6" spans="1:200" ht="15.6" hidden="1" x14ac:dyDescent="0.3">
      <c r="A6" s="95"/>
      <c r="B6" s="95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 x14ac:dyDescent="0.3">
      <c r="A7" s="95"/>
      <c r="B7" s="95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 x14ac:dyDescent="0.3">
      <c r="A8" s="95"/>
      <c r="B8" s="95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 x14ac:dyDescent="0.3">
      <c r="A9" s="95"/>
      <c r="B9" s="95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 x14ac:dyDescent="0.3">
      <c r="A10" s="95"/>
      <c r="B10" s="95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 x14ac:dyDescent="0.3">
      <c r="A11" s="95"/>
      <c r="B11" s="95"/>
      <c r="C11" s="146" t="s">
        <v>87</v>
      </c>
      <c r="D11" s="146" t="s">
        <v>2</v>
      </c>
      <c r="E11" s="146" t="s">
        <v>3</v>
      </c>
      <c r="F11" s="146" t="s">
        <v>88</v>
      </c>
      <c r="G11" s="146" t="s">
        <v>6</v>
      </c>
      <c r="H11" s="146" t="s">
        <v>7</v>
      </c>
      <c r="I11" s="146" t="s">
        <v>116</v>
      </c>
      <c r="J11" s="146" t="s">
        <v>6</v>
      </c>
      <c r="K11" s="146" t="s">
        <v>7</v>
      </c>
      <c r="L11" s="146" t="s">
        <v>89</v>
      </c>
      <c r="M11" s="146" t="s">
        <v>1</v>
      </c>
      <c r="N11" s="146" t="s">
        <v>2</v>
      </c>
      <c r="O11" s="146" t="s">
        <v>90</v>
      </c>
      <c r="P11" s="146"/>
      <c r="Q11" s="146"/>
      <c r="R11" s="146" t="s">
        <v>91</v>
      </c>
      <c r="S11" s="146"/>
      <c r="T11" s="146"/>
      <c r="U11" s="146" t="s">
        <v>92</v>
      </c>
      <c r="V11" s="146"/>
      <c r="W11" s="146"/>
      <c r="X11" s="146" t="s">
        <v>93</v>
      </c>
      <c r="Y11" s="146"/>
      <c r="Z11" s="146"/>
      <c r="AA11" s="144" t="s">
        <v>1086</v>
      </c>
      <c r="AB11" s="144"/>
      <c r="AC11" s="144"/>
      <c r="AD11" s="144" t="s">
        <v>94</v>
      </c>
      <c r="AE11" s="144"/>
      <c r="AF11" s="144"/>
      <c r="AG11" s="146" t="s">
        <v>95</v>
      </c>
      <c r="AH11" s="146"/>
      <c r="AI11" s="146"/>
      <c r="AJ11" s="144" t="s">
        <v>96</v>
      </c>
      <c r="AK11" s="144"/>
      <c r="AL11" s="144"/>
      <c r="AM11" s="146" t="s">
        <v>97</v>
      </c>
      <c r="AN11" s="146"/>
      <c r="AO11" s="146"/>
      <c r="AP11" s="146" t="s">
        <v>98</v>
      </c>
      <c r="AQ11" s="146"/>
      <c r="AR11" s="146"/>
      <c r="AS11" s="146" t="s">
        <v>99</v>
      </c>
      <c r="AT11" s="146"/>
      <c r="AU11" s="146"/>
      <c r="AV11" s="144" t="s">
        <v>100</v>
      </c>
      <c r="AW11" s="144"/>
      <c r="AX11" s="144"/>
      <c r="AY11" s="144" t="s">
        <v>101</v>
      </c>
      <c r="AZ11" s="144"/>
      <c r="BA11" s="144"/>
      <c r="BB11" s="144" t="s">
        <v>102</v>
      </c>
      <c r="BC11" s="144"/>
      <c r="BD11" s="144"/>
      <c r="BE11" s="144" t="s">
        <v>117</v>
      </c>
      <c r="BF11" s="144"/>
      <c r="BG11" s="144"/>
      <c r="BH11" s="144" t="s">
        <v>1110</v>
      </c>
      <c r="BI11" s="144"/>
      <c r="BJ11" s="144"/>
      <c r="BK11" s="144" t="s">
        <v>103</v>
      </c>
      <c r="BL11" s="144"/>
      <c r="BM11" s="144"/>
      <c r="BN11" s="144" t="s">
        <v>104</v>
      </c>
      <c r="BO11" s="144"/>
      <c r="BP11" s="144"/>
      <c r="BQ11" s="144" t="s">
        <v>105</v>
      </c>
      <c r="BR11" s="144"/>
      <c r="BS11" s="144"/>
      <c r="BT11" s="144" t="s">
        <v>106</v>
      </c>
      <c r="BU11" s="144"/>
      <c r="BV11" s="144"/>
      <c r="BW11" s="144" t="s">
        <v>406</v>
      </c>
      <c r="BX11" s="144"/>
      <c r="BY11" s="144"/>
      <c r="BZ11" s="144" t="s">
        <v>407</v>
      </c>
      <c r="CA11" s="144"/>
      <c r="CB11" s="144"/>
      <c r="CC11" s="144" t="s">
        <v>408</v>
      </c>
      <c r="CD11" s="144"/>
      <c r="CE11" s="144"/>
      <c r="CF11" s="144" t="s">
        <v>409</v>
      </c>
      <c r="CG11" s="144"/>
      <c r="CH11" s="144"/>
      <c r="CI11" s="144" t="s">
        <v>410</v>
      </c>
      <c r="CJ11" s="144"/>
      <c r="CK11" s="144"/>
      <c r="CL11" s="144" t="s">
        <v>411</v>
      </c>
      <c r="CM11" s="144"/>
      <c r="CN11" s="144"/>
      <c r="CO11" s="132" t="s">
        <v>107</v>
      </c>
      <c r="CP11" s="133"/>
      <c r="CQ11" s="134"/>
      <c r="CR11" s="144" t="s">
        <v>108</v>
      </c>
      <c r="CS11" s="144"/>
      <c r="CT11" s="144"/>
      <c r="CU11" s="144" t="s">
        <v>118</v>
      </c>
      <c r="CV11" s="144"/>
      <c r="CW11" s="144"/>
      <c r="CX11" s="144" t="s">
        <v>109</v>
      </c>
      <c r="CY11" s="144"/>
      <c r="CZ11" s="144"/>
      <c r="DA11" s="144" t="s">
        <v>110</v>
      </c>
      <c r="DB11" s="144"/>
      <c r="DC11" s="144"/>
      <c r="DD11" s="144" t="s">
        <v>111</v>
      </c>
      <c r="DE11" s="144"/>
      <c r="DF11" s="144"/>
      <c r="DG11" s="144" t="s">
        <v>112</v>
      </c>
      <c r="DH11" s="144"/>
      <c r="DI11" s="144"/>
      <c r="DJ11" s="144" t="s">
        <v>113</v>
      </c>
      <c r="DK11" s="144"/>
      <c r="DL11" s="144"/>
      <c r="DM11" s="144" t="s">
        <v>114</v>
      </c>
      <c r="DN11" s="144"/>
      <c r="DO11" s="144"/>
      <c r="DP11" s="144" t="s">
        <v>115</v>
      </c>
      <c r="DQ11" s="144"/>
      <c r="DR11" s="144"/>
      <c r="DS11" s="144" t="s">
        <v>119</v>
      </c>
      <c r="DT11" s="144"/>
      <c r="DU11" s="144"/>
      <c r="DV11" s="144" t="s">
        <v>120</v>
      </c>
      <c r="DW11" s="144"/>
      <c r="DX11" s="144"/>
      <c r="DY11" s="144" t="s">
        <v>121</v>
      </c>
      <c r="DZ11" s="144"/>
      <c r="EA11" s="144"/>
      <c r="EB11" s="144" t="s">
        <v>389</v>
      </c>
      <c r="EC11" s="144"/>
      <c r="ED11" s="144"/>
      <c r="EE11" s="144" t="s">
        <v>390</v>
      </c>
      <c r="EF11" s="144"/>
      <c r="EG11" s="144"/>
      <c r="EH11" s="144" t="s">
        <v>391</v>
      </c>
      <c r="EI11" s="144"/>
      <c r="EJ11" s="144"/>
      <c r="EK11" s="144" t="s">
        <v>392</v>
      </c>
      <c r="EL11" s="144"/>
      <c r="EM11" s="144"/>
      <c r="EN11" s="144" t="s">
        <v>393</v>
      </c>
      <c r="EO11" s="144"/>
      <c r="EP11" s="144"/>
      <c r="EQ11" s="144" t="s">
        <v>394</v>
      </c>
      <c r="ER11" s="144"/>
      <c r="ES11" s="144"/>
      <c r="ET11" s="144" t="s">
        <v>395</v>
      </c>
      <c r="EU11" s="144"/>
      <c r="EV11" s="144"/>
      <c r="EW11" s="144" t="s">
        <v>396</v>
      </c>
      <c r="EX11" s="144"/>
      <c r="EY11" s="144"/>
      <c r="EZ11" s="144" t="s">
        <v>397</v>
      </c>
      <c r="FA11" s="144"/>
      <c r="FB11" s="144"/>
      <c r="FC11" s="144" t="s">
        <v>398</v>
      </c>
      <c r="FD11" s="144"/>
      <c r="FE11" s="144"/>
      <c r="FF11" s="144" t="s">
        <v>399</v>
      </c>
      <c r="FG11" s="144"/>
      <c r="FH11" s="144"/>
      <c r="FI11" s="144" t="s">
        <v>400</v>
      </c>
      <c r="FJ11" s="144"/>
      <c r="FK11" s="144"/>
      <c r="FL11" s="144" t="s">
        <v>401</v>
      </c>
      <c r="FM11" s="144"/>
      <c r="FN11" s="144"/>
      <c r="FO11" s="144" t="s">
        <v>402</v>
      </c>
      <c r="FP11" s="144"/>
      <c r="FQ11" s="144"/>
      <c r="FR11" s="144" t="s">
        <v>403</v>
      </c>
      <c r="FS11" s="144"/>
      <c r="FT11" s="144"/>
      <c r="FU11" s="144" t="s">
        <v>404</v>
      </c>
      <c r="FV11" s="144"/>
      <c r="FW11" s="144"/>
      <c r="FX11" s="144" t="s">
        <v>405</v>
      </c>
      <c r="FY11" s="144"/>
      <c r="FZ11" s="144"/>
      <c r="GA11" s="144" t="s">
        <v>383</v>
      </c>
      <c r="GB11" s="144"/>
      <c r="GC11" s="144"/>
      <c r="GD11" s="144" t="s">
        <v>384</v>
      </c>
      <c r="GE11" s="144"/>
      <c r="GF11" s="144"/>
      <c r="GG11" s="144" t="s">
        <v>385</v>
      </c>
      <c r="GH11" s="144"/>
      <c r="GI11" s="144"/>
      <c r="GJ11" s="144" t="s">
        <v>386</v>
      </c>
      <c r="GK11" s="144"/>
      <c r="GL11" s="144"/>
      <c r="GM11" s="144" t="s">
        <v>387</v>
      </c>
      <c r="GN11" s="144"/>
      <c r="GO11" s="144"/>
      <c r="GP11" s="144" t="s">
        <v>388</v>
      </c>
      <c r="GQ11" s="144"/>
      <c r="GR11" s="144"/>
    </row>
    <row r="12" spans="1:200" ht="87" customHeight="1" x14ac:dyDescent="0.3">
      <c r="A12" s="95"/>
      <c r="B12" s="95"/>
      <c r="C12" s="92" t="s">
        <v>1060</v>
      </c>
      <c r="D12" s="92"/>
      <c r="E12" s="92"/>
      <c r="F12" s="92" t="s">
        <v>1062</v>
      </c>
      <c r="G12" s="92"/>
      <c r="H12" s="92"/>
      <c r="I12" s="92" t="s">
        <v>1065</v>
      </c>
      <c r="J12" s="92"/>
      <c r="K12" s="92"/>
      <c r="L12" s="92" t="s">
        <v>1069</v>
      </c>
      <c r="M12" s="92"/>
      <c r="N12" s="92"/>
      <c r="O12" s="92" t="s">
        <v>1073</v>
      </c>
      <c r="P12" s="92"/>
      <c r="Q12" s="92"/>
      <c r="R12" s="92" t="s">
        <v>1077</v>
      </c>
      <c r="S12" s="92"/>
      <c r="T12" s="92"/>
      <c r="U12" s="92" t="s">
        <v>1081</v>
      </c>
      <c r="V12" s="92"/>
      <c r="W12" s="92"/>
      <c r="X12" s="92" t="s">
        <v>1085</v>
      </c>
      <c r="Y12" s="92"/>
      <c r="Z12" s="92"/>
      <c r="AA12" s="92" t="s">
        <v>1087</v>
      </c>
      <c r="AB12" s="92"/>
      <c r="AC12" s="92"/>
      <c r="AD12" s="92" t="s">
        <v>534</v>
      </c>
      <c r="AE12" s="92"/>
      <c r="AF12" s="92"/>
      <c r="AG12" s="92" t="s">
        <v>1092</v>
      </c>
      <c r="AH12" s="92"/>
      <c r="AI12" s="92"/>
      <c r="AJ12" s="92" t="s">
        <v>1093</v>
      </c>
      <c r="AK12" s="92"/>
      <c r="AL12" s="92"/>
      <c r="AM12" s="94" t="s">
        <v>1094</v>
      </c>
      <c r="AN12" s="94"/>
      <c r="AO12" s="94"/>
      <c r="AP12" s="94" t="s">
        <v>1095</v>
      </c>
      <c r="AQ12" s="94"/>
      <c r="AR12" s="94"/>
      <c r="AS12" s="94" t="s">
        <v>1096</v>
      </c>
      <c r="AT12" s="94"/>
      <c r="AU12" s="94"/>
      <c r="AV12" s="94" t="s">
        <v>1100</v>
      </c>
      <c r="AW12" s="94"/>
      <c r="AX12" s="94"/>
      <c r="AY12" s="94" t="s">
        <v>1104</v>
      </c>
      <c r="AZ12" s="94"/>
      <c r="BA12" s="94"/>
      <c r="BB12" s="94" t="s">
        <v>1107</v>
      </c>
      <c r="BC12" s="94"/>
      <c r="BD12" s="94"/>
      <c r="BE12" s="94" t="s">
        <v>1108</v>
      </c>
      <c r="BF12" s="94"/>
      <c r="BG12" s="94"/>
      <c r="BH12" s="94" t="s">
        <v>1111</v>
      </c>
      <c r="BI12" s="94"/>
      <c r="BJ12" s="94"/>
      <c r="BK12" s="94" t="s">
        <v>1112</v>
      </c>
      <c r="BL12" s="94"/>
      <c r="BM12" s="94"/>
      <c r="BN12" s="94" t="s">
        <v>1113</v>
      </c>
      <c r="BO12" s="94"/>
      <c r="BP12" s="94"/>
      <c r="BQ12" s="94" t="s">
        <v>556</v>
      </c>
      <c r="BR12" s="94"/>
      <c r="BS12" s="94"/>
      <c r="BT12" s="94" t="s">
        <v>559</v>
      </c>
      <c r="BU12" s="94"/>
      <c r="BV12" s="94"/>
      <c r="BW12" s="92" t="s">
        <v>1114</v>
      </c>
      <c r="BX12" s="92"/>
      <c r="BY12" s="92"/>
      <c r="BZ12" s="92" t="s">
        <v>1115</v>
      </c>
      <c r="CA12" s="92"/>
      <c r="CB12" s="92"/>
      <c r="CC12" s="92" t="s">
        <v>1116</v>
      </c>
      <c r="CD12" s="92"/>
      <c r="CE12" s="92"/>
      <c r="CF12" s="92" t="s">
        <v>1120</v>
      </c>
      <c r="CG12" s="92"/>
      <c r="CH12" s="92"/>
      <c r="CI12" s="92" t="s">
        <v>1124</v>
      </c>
      <c r="CJ12" s="92"/>
      <c r="CK12" s="92"/>
      <c r="CL12" s="92" t="s">
        <v>570</v>
      </c>
      <c r="CM12" s="92"/>
      <c r="CN12" s="92"/>
      <c r="CO12" s="94" t="s">
        <v>1126</v>
      </c>
      <c r="CP12" s="94"/>
      <c r="CQ12" s="94"/>
      <c r="CR12" s="94" t="s">
        <v>1130</v>
      </c>
      <c r="CS12" s="94"/>
      <c r="CT12" s="94"/>
      <c r="CU12" s="94" t="s">
        <v>1133</v>
      </c>
      <c r="CV12" s="94"/>
      <c r="CW12" s="94"/>
      <c r="CX12" s="94" t="s">
        <v>1137</v>
      </c>
      <c r="CY12" s="94"/>
      <c r="CZ12" s="94"/>
      <c r="DA12" s="94" t="s">
        <v>578</v>
      </c>
      <c r="DB12" s="94"/>
      <c r="DC12" s="94"/>
      <c r="DD12" s="92" t="s">
        <v>1138</v>
      </c>
      <c r="DE12" s="92"/>
      <c r="DF12" s="92"/>
      <c r="DG12" s="92" t="s">
        <v>1142</v>
      </c>
      <c r="DH12" s="92"/>
      <c r="DI12" s="92"/>
      <c r="DJ12" s="92" t="s">
        <v>1146</v>
      </c>
      <c r="DK12" s="92"/>
      <c r="DL12" s="92"/>
      <c r="DM12" s="94" t="s">
        <v>1148</v>
      </c>
      <c r="DN12" s="94"/>
      <c r="DO12" s="94"/>
      <c r="DP12" s="92" t="s">
        <v>1149</v>
      </c>
      <c r="DQ12" s="92"/>
      <c r="DR12" s="92"/>
      <c r="DS12" s="92" t="s">
        <v>586</v>
      </c>
      <c r="DT12" s="92"/>
      <c r="DU12" s="92"/>
      <c r="DV12" s="92" t="s">
        <v>588</v>
      </c>
      <c r="DW12" s="92"/>
      <c r="DX12" s="92"/>
      <c r="DY12" s="94" t="s">
        <v>1154</v>
      </c>
      <c r="DZ12" s="94"/>
      <c r="EA12" s="94"/>
      <c r="EB12" s="94" t="s">
        <v>1157</v>
      </c>
      <c r="EC12" s="94"/>
      <c r="ED12" s="94"/>
      <c r="EE12" s="94" t="s">
        <v>1158</v>
      </c>
      <c r="EF12" s="94"/>
      <c r="EG12" s="94"/>
      <c r="EH12" s="94" t="s">
        <v>1162</v>
      </c>
      <c r="EI12" s="94"/>
      <c r="EJ12" s="94"/>
      <c r="EK12" s="94" t="s">
        <v>1166</v>
      </c>
      <c r="EL12" s="94"/>
      <c r="EM12" s="94"/>
      <c r="EN12" s="94" t="s">
        <v>594</v>
      </c>
      <c r="EO12" s="94"/>
      <c r="EP12" s="94"/>
      <c r="EQ12" s="92" t="s">
        <v>1168</v>
      </c>
      <c r="ER12" s="92"/>
      <c r="ES12" s="92"/>
      <c r="ET12" s="92" t="s">
        <v>601</v>
      </c>
      <c r="EU12" s="92"/>
      <c r="EV12" s="92"/>
      <c r="EW12" s="92" t="s">
        <v>1175</v>
      </c>
      <c r="EX12" s="92"/>
      <c r="EY12" s="92"/>
      <c r="EZ12" s="92" t="s">
        <v>597</v>
      </c>
      <c r="FA12" s="92"/>
      <c r="FB12" s="92"/>
      <c r="FC12" s="92" t="s">
        <v>598</v>
      </c>
      <c r="FD12" s="92"/>
      <c r="FE12" s="92"/>
      <c r="FF12" s="92" t="s">
        <v>1182</v>
      </c>
      <c r="FG12" s="92"/>
      <c r="FH12" s="92"/>
      <c r="FI12" s="94" t="s">
        <v>1186</v>
      </c>
      <c r="FJ12" s="94"/>
      <c r="FK12" s="94"/>
      <c r="FL12" s="94" t="s">
        <v>1190</v>
      </c>
      <c r="FM12" s="94"/>
      <c r="FN12" s="94"/>
      <c r="FO12" s="94" t="s">
        <v>1194</v>
      </c>
      <c r="FP12" s="94"/>
      <c r="FQ12" s="94"/>
      <c r="FR12" s="94" t="s">
        <v>603</v>
      </c>
      <c r="FS12" s="94"/>
      <c r="FT12" s="94"/>
      <c r="FU12" s="94" t="s">
        <v>1201</v>
      </c>
      <c r="FV12" s="94"/>
      <c r="FW12" s="94"/>
      <c r="FX12" s="94" t="s">
        <v>1204</v>
      </c>
      <c r="FY12" s="94"/>
      <c r="FZ12" s="94"/>
      <c r="GA12" s="92" t="s">
        <v>1208</v>
      </c>
      <c r="GB12" s="92"/>
      <c r="GC12" s="92"/>
      <c r="GD12" s="92" t="s">
        <v>1209</v>
      </c>
      <c r="GE12" s="92"/>
      <c r="GF12" s="92"/>
      <c r="GG12" s="92" t="s">
        <v>1213</v>
      </c>
      <c r="GH12" s="92"/>
      <c r="GI12" s="92"/>
      <c r="GJ12" s="92" t="s">
        <v>1217</v>
      </c>
      <c r="GK12" s="92"/>
      <c r="GL12" s="92"/>
      <c r="GM12" s="92" t="s">
        <v>1221</v>
      </c>
      <c r="GN12" s="92"/>
      <c r="GO12" s="92"/>
      <c r="GP12" s="92" t="s">
        <v>1225</v>
      </c>
      <c r="GQ12" s="92"/>
      <c r="GR12" s="92"/>
    </row>
    <row r="13" spans="1:200" ht="144" x14ac:dyDescent="0.3">
      <c r="A13" s="95"/>
      <c r="B13" s="95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3">
      <c r="A39" s="88" t="s">
        <v>171</v>
      </c>
      <c r="B39" s="89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3">
      <c r="A40" s="90" t="s">
        <v>784</v>
      </c>
      <c r="B40" s="91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3">
      <c r="B42" s="149" t="s">
        <v>1393</v>
      </c>
      <c r="C42" s="149"/>
      <c r="D42" s="149"/>
      <c r="E42" s="149"/>
      <c r="F42" s="50"/>
      <c r="G42" s="50"/>
      <c r="H42" s="50"/>
      <c r="I42" s="50"/>
      <c r="J42" s="50"/>
      <c r="K42" s="50"/>
      <c r="L42" s="50"/>
      <c r="M42" s="50"/>
    </row>
    <row r="43" spans="1:200" x14ac:dyDescent="0.3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3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3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3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3">
      <c r="B47" s="51"/>
      <c r="C47" s="51"/>
      <c r="D47" s="174" t="s">
        <v>322</v>
      </c>
      <c r="E47" s="174"/>
      <c r="F47" s="175" t="s">
        <v>323</v>
      </c>
      <c r="G47" s="175"/>
      <c r="H47" s="175" t="s">
        <v>378</v>
      </c>
      <c r="I47" s="175"/>
      <c r="J47" s="155" t="s">
        <v>1412</v>
      </c>
      <c r="K47" s="156"/>
      <c r="L47" s="50"/>
      <c r="M47" s="50"/>
    </row>
    <row r="48" spans="1:200" x14ac:dyDescent="0.3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85">
        <f>(U39+X39+AA39+AD39+AG39+AJ39+AM39+AP39+AS39+AV39+AY39+BB39+BE39+BH39+BK39+BN39+BQ39+BT39)/18</f>
        <v>0</v>
      </c>
      <c r="K48" s="85">
        <f>(U40+X40+AA40+AD40+AG40+AJ40+AM40+AP40+AS40+AV40+AY40+BB40+BE40+BH40+BK40+BN40+BQ40+BT40)/18</f>
        <v>0</v>
      </c>
      <c r="L48" s="55"/>
      <c r="M48" s="55"/>
    </row>
    <row r="49" spans="2:15" x14ac:dyDescent="0.3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85">
        <f>(V39+Y39+AB39+AE39+AH39+AK39+AN39+AQ39+AT39+AW39+AZ39+BC39+BF39+BI39+BL39+BO39+BR39+BU39)/18</f>
        <v>0</v>
      </c>
      <c r="K49" s="85">
        <f>(V40+Y40+AB40+AE40+AH40+AK40+AN40+AQ40+AT40+AW40+AZ40+BC40+BF40+BI40+BL40+BO40+BR40+BU40)/18</f>
        <v>0</v>
      </c>
      <c r="L49" s="55"/>
      <c r="M49" s="55"/>
    </row>
    <row r="50" spans="2:15" x14ac:dyDescent="0.3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85">
        <f>(W39+Z39+AC39+AF39+AI39+AL39+AO39+AR39+AU39+AX39+BA39+BD39+BG39+BJ39+BM39+BP39+BS39+BV39)/18</f>
        <v>0</v>
      </c>
      <c r="K50" s="85">
        <f>(W40+Z40+AC40+AF40+AI40+AL40+AO40+AR40+AU40+AX40+BA40+BD40+BG40+BJ40+BM40+BP40+BS40+BV40)/18</f>
        <v>0</v>
      </c>
      <c r="L50" s="55"/>
      <c r="M50" s="55"/>
    </row>
    <row r="51" spans="2:15" ht="15.6" x14ac:dyDescent="0.3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86">
        <f>(J48+J49+J50)/1</f>
        <v>0</v>
      </c>
      <c r="K51" s="86">
        <f>(K48+K49+K50)/1</f>
        <v>0</v>
      </c>
      <c r="L51" s="58"/>
      <c r="M51" s="58"/>
    </row>
    <row r="52" spans="2:15" x14ac:dyDescent="0.3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5" x14ac:dyDescent="0.3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5" x14ac:dyDescent="0.3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5" x14ac:dyDescent="0.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5" ht="15.6" x14ac:dyDescent="0.3">
      <c r="B56" s="51"/>
      <c r="C56" s="51"/>
      <c r="D56" s="178" t="s">
        <v>330</v>
      </c>
      <c r="E56" s="179"/>
      <c r="F56" s="176" t="s">
        <v>325</v>
      </c>
      <c r="G56" s="177"/>
      <c r="H56" s="172" t="s">
        <v>331</v>
      </c>
      <c r="I56" s="173"/>
      <c r="J56" s="172" t="s">
        <v>332</v>
      </c>
      <c r="K56" s="173"/>
      <c r="L56" s="172" t="s">
        <v>43</v>
      </c>
      <c r="M56" s="173"/>
      <c r="N56" s="84" t="s">
        <v>1412</v>
      </c>
      <c r="O56" s="87"/>
    </row>
    <row r="57" spans="2:15" x14ac:dyDescent="0.3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  <c r="N57" s="85">
        <f>(CO39+CR39+CU39+CX39+DA39+DD39+DG39+DJ39+DM39+DP39+DS39+DV39+DY39+EB39+EE39+EH39+EK39+EN39+EQ39+ET39+EW39+EZ39+FC39+FF39+FI39+FL39+FO39+FR39+FU39+FX39)/30</f>
        <v>0</v>
      </c>
      <c r="O57" s="85">
        <f>(CO40+CR40+CU40+CX40+DA40+DD40+DG40+DJ40+DM40+DP40+DS40+DV40+DY40+EB40+EE40+EH40+EK40+EN40+EQ40+ET40+EW40+EZ40+FC40+FF40+FI40+FL40+FO40+FR40+FU40+FX40)/30</f>
        <v>0</v>
      </c>
    </row>
    <row r="58" spans="2:15" x14ac:dyDescent="0.3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  <c r="N58" s="85">
        <f>(CP39+CS39+CV39+CY39+DB39+DE39+DH39+DK39+DN39+DQ39+DT39+DW39+DZ39+EC39+EF39+EI39+EL39+EO39+ER39+EU39+EX39+FA39+FD39+FG39+FJ39+FM39+FP39+FS39+FV39+FY39)/30</f>
        <v>0</v>
      </c>
      <c r="O58" s="85">
        <f>(CP40+CS40+CV40+CY40+DB40+DE40+DH40+DK40+DN40+DQ40+DT40+DW40+DZ40+EC40+EF40+EI40+EL40+EO40+ER40+EU40+EX40+FA40+FD40+FG40+FJ40+FM40+FP40+FS40+FV40+FY40)/30</f>
        <v>0</v>
      </c>
    </row>
    <row r="59" spans="2:15" x14ac:dyDescent="0.3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  <c r="N59" s="85">
        <f>(CQ39+CT39+CW39+CZ39+DC39+DF39+DI39+DL39+DO39+DR39+DU39+DX39+EA39+ED39+EG39+EJ39+EM39+EP39+ES39+EV39+EY39+FB39+FE39+FH39+FK39+FN39+FQ39+FT39+FW39+FZ39)/30</f>
        <v>0</v>
      </c>
      <c r="O59" s="85">
        <f>(CQ40+CT40+CW40+CZ40+DC40+DF40+DI40+DL40+DO40+DR40+DU40+DX40+EA40+ED40+EG40+EJ40+EM40+EP40+ES40+EV40+EY40+FB40+FE40+FH40+FK40+FN40+FQ40+FT40+FW40+FZ40)/30</f>
        <v>0</v>
      </c>
    </row>
    <row r="60" spans="2:15" ht="15.6" x14ac:dyDescent="0.3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  <c r="N60" s="86">
        <f>(N57+N58+N59)/1</f>
        <v>0</v>
      </c>
      <c r="O60" s="86">
        <f>(O57+O58+O59)/1</f>
        <v>0</v>
      </c>
    </row>
    <row r="61" spans="2:15" x14ac:dyDescent="0.3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5" x14ac:dyDescent="0.3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5" x14ac:dyDescent="0.3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5" x14ac:dyDescent="0.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3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J47:K47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I41" zoomScale="90" zoomScaleNormal="90" workbookViewId="0">
      <selection activeCell="R55" sqref="R55"/>
    </sheetView>
  </sheetViews>
  <sheetFormatPr defaultRowHeight="14.4" x14ac:dyDescent="0.3"/>
  <cols>
    <col min="2" max="2" width="25.88671875" customWidth="1"/>
  </cols>
  <sheetData>
    <row r="1" spans="1:254" ht="15.6" x14ac:dyDescent="0.3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 x14ac:dyDescent="0.3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5" t="s">
        <v>1403</v>
      </c>
      <c r="IS2" s="135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3">
      <c r="A4" s="95" t="s">
        <v>0</v>
      </c>
      <c r="B4" s="95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22" t="s">
        <v>871</v>
      </c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4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0" t="s">
        <v>415</v>
      </c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spans="1:254" ht="15" customHeight="1" x14ac:dyDescent="0.3">
      <c r="A5" s="95"/>
      <c r="B5" s="95"/>
      <c r="C5" s="146" t="s">
        <v>320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 t="s">
        <v>413</v>
      </c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4" t="s">
        <v>323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 t="s">
        <v>414</v>
      </c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 t="s">
        <v>378</v>
      </c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6" t="s">
        <v>379</v>
      </c>
      <c r="DE5" s="146"/>
      <c r="DF5" s="146"/>
      <c r="DG5" s="146"/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330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46"/>
      <c r="ER5" s="146"/>
      <c r="ES5" s="146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44" t="s">
        <v>331</v>
      </c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27" t="s">
        <v>43</v>
      </c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54"/>
      <c r="HZ5" s="144" t="s">
        <v>327</v>
      </c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spans="1:254" ht="4.2" hidden="1" customHeight="1" x14ac:dyDescent="0.3">
      <c r="A6" s="95"/>
      <c r="B6" s="9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</row>
    <row r="7" spans="1:254" ht="16.2" hidden="1" customHeight="1" thickBot="1" x14ac:dyDescent="0.35">
      <c r="A7" s="95"/>
      <c r="B7" s="9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</row>
    <row r="8" spans="1:254" ht="17.399999999999999" hidden="1" customHeight="1" thickBot="1" x14ac:dyDescent="0.35">
      <c r="A8" s="95"/>
      <c r="B8" s="9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</row>
    <row r="9" spans="1:254" ht="18" hidden="1" customHeight="1" thickBot="1" x14ac:dyDescent="0.35">
      <c r="A9" s="95"/>
      <c r="B9" s="9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</row>
    <row r="10" spans="1:254" ht="30" hidden="1" customHeight="1" thickBot="1" x14ac:dyDescent="0.35">
      <c r="A10" s="95"/>
      <c r="B10" s="9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</row>
    <row r="11" spans="1:254" ht="15.6" x14ac:dyDescent="0.3">
      <c r="A11" s="95"/>
      <c r="B11" s="95"/>
      <c r="C11" s="146" t="s">
        <v>122</v>
      </c>
      <c r="D11" s="146" t="s">
        <v>2</v>
      </c>
      <c r="E11" s="146" t="s">
        <v>3</v>
      </c>
      <c r="F11" s="146" t="s">
        <v>123</v>
      </c>
      <c r="G11" s="146" t="s">
        <v>6</v>
      </c>
      <c r="H11" s="146" t="s">
        <v>7</v>
      </c>
      <c r="I11" s="146" t="s">
        <v>124</v>
      </c>
      <c r="J11" s="146"/>
      <c r="K11" s="146"/>
      <c r="L11" s="146" t="s">
        <v>163</v>
      </c>
      <c r="M11" s="146"/>
      <c r="N11" s="146"/>
      <c r="O11" s="146" t="s">
        <v>125</v>
      </c>
      <c r="P11" s="146"/>
      <c r="Q11" s="146"/>
      <c r="R11" s="146" t="s">
        <v>126</v>
      </c>
      <c r="S11" s="146"/>
      <c r="T11" s="146"/>
      <c r="U11" s="146" t="s">
        <v>127</v>
      </c>
      <c r="V11" s="146"/>
      <c r="W11" s="146"/>
      <c r="X11" s="146" t="s">
        <v>128</v>
      </c>
      <c r="Y11" s="146"/>
      <c r="Z11" s="146"/>
      <c r="AA11" s="146" t="s">
        <v>129</v>
      </c>
      <c r="AB11" s="146"/>
      <c r="AC11" s="146"/>
      <c r="AD11" s="146" t="s">
        <v>1244</v>
      </c>
      <c r="AE11" s="146"/>
      <c r="AF11" s="146"/>
      <c r="AG11" s="146" t="s">
        <v>164</v>
      </c>
      <c r="AH11" s="146"/>
      <c r="AI11" s="146"/>
      <c r="AJ11" s="144" t="s">
        <v>130</v>
      </c>
      <c r="AK11" s="144"/>
      <c r="AL11" s="144"/>
      <c r="AM11" s="144" t="s">
        <v>1253</v>
      </c>
      <c r="AN11" s="144"/>
      <c r="AO11" s="144"/>
      <c r="AP11" s="146" t="s">
        <v>131</v>
      </c>
      <c r="AQ11" s="146"/>
      <c r="AR11" s="146"/>
      <c r="AS11" s="146" t="s">
        <v>132</v>
      </c>
      <c r="AT11" s="146"/>
      <c r="AU11" s="146"/>
      <c r="AV11" s="144" t="s">
        <v>133</v>
      </c>
      <c r="AW11" s="144"/>
      <c r="AX11" s="144"/>
      <c r="AY11" s="146" t="s">
        <v>134</v>
      </c>
      <c r="AZ11" s="146"/>
      <c r="BA11" s="146"/>
      <c r="BB11" s="146" t="s">
        <v>135</v>
      </c>
      <c r="BC11" s="146"/>
      <c r="BD11" s="146"/>
      <c r="BE11" s="146" t="s">
        <v>136</v>
      </c>
      <c r="BF11" s="146"/>
      <c r="BG11" s="146"/>
      <c r="BH11" s="146" t="s">
        <v>137</v>
      </c>
      <c r="BI11" s="146"/>
      <c r="BJ11" s="146"/>
      <c r="BK11" s="146" t="s">
        <v>1259</v>
      </c>
      <c r="BL11" s="146"/>
      <c r="BM11" s="146"/>
      <c r="BN11" s="144" t="s">
        <v>138</v>
      </c>
      <c r="BO11" s="144"/>
      <c r="BP11" s="144"/>
      <c r="BQ11" s="144" t="s">
        <v>139</v>
      </c>
      <c r="BR11" s="144"/>
      <c r="BS11" s="144"/>
      <c r="BT11" s="144" t="s">
        <v>140</v>
      </c>
      <c r="BU11" s="144"/>
      <c r="BV11" s="144"/>
      <c r="BW11" s="144" t="s">
        <v>141</v>
      </c>
      <c r="BX11" s="144"/>
      <c r="BY11" s="144"/>
      <c r="BZ11" s="144" t="s">
        <v>142</v>
      </c>
      <c r="CA11" s="144"/>
      <c r="CB11" s="144"/>
      <c r="CC11" s="144" t="s">
        <v>143</v>
      </c>
      <c r="CD11" s="144"/>
      <c r="CE11" s="144"/>
      <c r="CF11" s="144" t="s">
        <v>144</v>
      </c>
      <c r="CG11" s="144"/>
      <c r="CH11" s="144"/>
      <c r="CI11" s="144" t="s">
        <v>145</v>
      </c>
      <c r="CJ11" s="144"/>
      <c r="CK11" s="144"/>
      <c r="CL11" s="144" t="s">
        <v>146</v>
      </c>
      <c r="CM11" s="144"/>
      <c r="CN11" s="144"/>
      <c r="CO11" s="144" t="s">
        <v>165</v>
      </c>
      <c r="CP11" s="144"/>
      <c r="CQ11" s="144"/>
      <c r="CR11" s="144" t="s">
        <v>147</v>
      </c>
      <c r="CS11" s="144"/>
      <c r="CT11" s="144"/>
      <c r="CU11" s="144" t="s">
        <v>148</v>
      </c>
      <c r="CV11" s="144"/>
      <c r="CW11" s="144"/>
      <c r="CX11" s="144" t="s">
        <v>149</v>
      </c>
      <c r="CY11" s="144"/>
      <c r="CZ11" s="144"/>
      <c r="DA11" s="144" t="s">
        <v>150</v>
      </c>
      <c r="DB11" s="144"/>
      <c r="DC11" s="144"/>
      <c r="DD11" s="144" t="s">
        <v>416</v>
      </c>
      <c r="DE11" s="144"/>
      <c r="DF11" s="144"/>
      <c r="DG11" s="144" t="s">
        <v>417</v>
      </c>
      <c r="DH11" s="144"/>
      <c r="DI11" s="144"/>
      <c r="DJ11" s="144" t="s">
        <v>418</v>
      </c>
      <c r="DK11" s="144"/>
      <c r="DL11" s="144"/>
      <c r="DM11" s="144" t="s">
        <v>419</v>
      </c>
      <c r="DN11" s="144"/>
      <c r="DO11" s="144"/>
      <c r="DP11" s="144" t="s">
        <v>420</v>
      </c>
      <c r="DQ11" s="144"/>
      <c r="DR11" s="144"/>
      <c r="DS11" s="144" t="s">
        <v>421</v>
      </c>
      <c r="DT11" s="144"/>
      <c r="DU11" s="144"/>
      <c r="DV11" s="144" t="s">
        <v>422</v>
      </c>
      <c r="DW11" s="144"/>
      <c r="DX11" s="144"/>
      <c r="DY11" s="144" t="s">
        <v>151</v>
      </c>
      <c r="DZ11" s="144"/>
      <c r="EA11" s="144"/>
      <c r="EB11" s="144" t="s">
        <v>152</v>
      </c>
      <c r="EC11" s="144"/>
      <c r="ED11" s="144"/>
      <c r="EE11" s="144" t="s">
        <v>153</v>
      </c>
      <c r="EF11" s="144"/>
      <c r="EG11" s="144"/>
      <c r="EH11" s="144" t="s">
        <v>166</v>
      </c>
      <c r="EI11" s="144"/>
      <c r="EJ11" s="144"/>
      <c r="EK11" s="144" t="s">
        <v>154</v>
      </c>
      <c r="EL11" s="144"/>
      <c r="EM11" s="144"/>
      <c r="EN11" s="144" t="s">
        <v>155</v>
      </c>
      <c r="EO11" s="144"/>
      <c r="EP11" s="144"/>
      <c r="EQ11" s="144" t="s">
        <v>156</v>
      </c>
      <c r="ER11" s="144"/>
      <c r="ES11" s="144"/>
      <c r="ET11" s="144" t="s">
        <v>157</v>
      </c>
      <c r="EU11" s="144"/>
      <c r="EV11" s="144"/>
      <c r="EW11" s="144" t="s">
        <v>158</v>
      </c>
      <c r="EX11" s="144"/>
      <c r="EY11" s="144"/>
      <c r="EZ11" s="144" t="s">
        <v>159</v>
      </c>
      <c r="FA11" s="144"/>
      <c r="FB11" s="144"/>
      <c r="FC11" s="144" t="s">
        <v>160</v>
      </c>
      <c r="FD11" s="144"/>
      <c r="FE11" s="144"/>
      <c r="FF11" s="144" t="s">
        <v>161</v>
      </c>
      <c r="FG11" s="144"/>
      <c r="FH11" s="144"/>
      <c r="FI11" s="144" t="s">
        <v>162</v>
      </c>
      <c r="FJ11" s="144"/>
      <c r="FK11" s="144"/>
      <c r="FL11" s="144" t="s">
        <v>167</v>
      </c>
      <c r="FM11" s="144"/>
      <c r="FN11" s="144"/>
      <c r="FO11" s="144" t="s">
        <v>168</v>
      </c>
      <c r="FP11" s="144"/>
      <c r="FQ11" s="144"/>
      <c r="FR11" s="144" t="s">
        <v>423</v>
      </c>
      <c r="FS11" s="144"/>
      <c r="FT11" s="144"/>
      <c r="FU11" s="144" t="s">
        <v>424</v>
      </c>
      <c r="FV11" s="144"/>
      <c r="FW11" s="144"/>
      <c r="FX11" s="144" t="s">
        <v>425</v>
      </c>
      <c r="FY11" s="144"/>
      <c r="FZ11" s="144"/>
      <c r="GA11" s="144" t="s">
        <v>426</v>
      </c>
      <c r="GB11" s="144"/>
      <c r="GC11" s="144"/>
      <c r="GD11" s="144" t="s">
        <v>427</v>
      </c>
      <c r="GE11" s="144"/>
      <c r="GF11" s="144"/>
      <c r="GG11" s="144" t="s">
        <v>428</v>
      </c>
      <c r="GH11" s="144"/>
      <c r="GI11" s="144"/>
      <c r="GJ11" s="144" t="s">
        <v>1337</v>
      </c>
      <c r="GK11" s="144"/>
      <c r="GL11" s="144"/>
      <c r="GM11" s="144" t="s">
        <v>1338</v>
      </c>
      <c r="GN11" s="144"/>
      <c r="GO11" s="144"/>
      <c r="GP11" s="144" t="s">
        <v>1340</v>
      </c>
      <c r="GQ11" s="144"/>
      <c r="GR11" s="144"/>
      <c r="GS11" s="144" t="s">
        <v>1344</v>
      </c>
      <c r="GT11" s="144"/>
      <c r="GU11" s="144"/>
      <c r="GV11" s="144" t="s">
        <v>1350</v>
      </c>
      <c r="GW11" s="144"/>
      <c r="GX11" s="144"/>
      <c r="GY11" s="144" t="s">
        <v>1351</v>
      </c>
      <c r="GZ11" s="144"/>
      <c r="HA11" s="144"/>
      <c r="HB11" s="144" t="s">
        <v>1355</v>
      </c>
      <c r="HC11" s="144"/>
      <c r="HD11" s="144"/>
      <c r="HE11" s="144" t="s">
        <v>1356</v>
      </c>
      <c r="HF11" s="144"/>
      <c r="HG11" s="144"/>
      <c r="HH11" s="144" t="s">
        <v>1358</v>
      </c>
      <c r="HI11" s="144"/>
      <c r="HJ11" s="144"/>
      <c r="HK11" s="144" t="s">
        <v>1362</v>
      </c>
      <c r="HL11" s="144"/>
      <c r="HM11" s="144"/>
      <c r="HN11" s="144" t="s">
        <v>1364</v>
      </c>
      <c r="HO11" s="144"/>
      <c r="HP11" s="144"/>
      <c r="HQ11" s="144" t="s">
        <v>1367</v>
      </c>
      <c r="HR11" s="144"/>
      <c r="HS11" s="144"/>
      <c r="HT11" s="144" t="s">
        <v>1372</v>
      </c>
      <c r="HU11" s="144"/>
      <c r="HV11" s="144"/>
      <c r="HW11" s="144" t="s">
        <v>1373</v>
      </c>
      <c r="HX11" s="144"/>
      <c r="HY11" s="144"/>
      <c r="HZ11" s="144" t="s">
        <v>429</v>
      </c>
      <c r="IA11" s="144"/>
      <c r="IB11" s="144"/>
      <c r="IC11" s="144" t="s">
        <v>430</v>
      </c>
      <c r="ID11" s="144"/>
      <c r="IE11" s="144"/>
      <c r="IF11" s="144" t="s">
        <v>431</v>
      </c>
      <c r="IG11" s="144"/>
      <c r="IH11" s="144"/>
      <c r="II11" s="144" t="s">
        <v>432</v>
      </c>
      <c r="IJ11" s="144"/>
      <c r="IK11" s="144"/>
      <c r="IL11" s="144" t="s">
        <v>433</v>
      </c>
      <c r="IM11" s="144"/>
      <c r="IN11" s="144"/>
      <c r="IO11" s="144" t="s">
        <v>434</v>
      </c>
      <c r="IP11" s="144"/>
      <c r="IQ11" s="144"/>
      <c r="IR11" s="144" t="s">
        <v>435</v>
      </c>
      <c r="IS11" s="144"/>
      <c r="IT11" s="144"/>
    </row>
    <row r="12" spans="1:254" ht="91.5" customHeight="1" x14ac:dyDescent="0.3">
      <c r="A12" s="95"/>
      <c r="B12" s="95"/>
      <c r="C12" s="94" t="s">
        <v>1229</v>
      </c>
      <c r="D12" s="94"/>
      <c r="E12" s="94"/>
      <c r="F12" s="92" t="s">
        <v>1232</v>
      </c>
      <c r="G12" s="92"/>
      <c r="H12" s="92"/>
      <c r="I12" s="92" t="s">
        <v>1233</v>
      </c>
      <c r="J12" s="92"/>
      <c r="K12" s="92"/>
      <c r="L12" s="92" t="s">
        <v>1237</v>
      </c>
      <c r="M12" s="92"/>
      <c r="N12" s="92"/>
      <c r="O12" s="92" t="s">
        <v>1238</v>
      </c>
      <c r="P12" s="92"/>
      <c r="Q12" s="92"/>
      <c r="R12" s="92" t="s">
        <v>1239</v>
      </c>
      <c r="S12" s="92"/>
      <c r="T12" s="92"/>
      <c r="U12" s="92" t="s">
        <v>614</v>
      </c>
      <c r="V12" s="92"/>
      <c r="W12" s="92"/>
      <c r="X12" s="92" t="s">
        <v>1390</v>
      </c>
      <c r="Y12" s="92"/>
      <c r="Z12" s="92"/>
      <c r="AA12" s="94" t="s">
        <v>617</v>
      </c>
      <c r="AB12" s="94"/>
      <c r="AC12" s="94"/>
      <c r="AD12" s="94" t="s">
        <v>1245</v>
      </c>
      <c r="AE12" s="94"/>
      <c r="AF12" s="94"/>
      <c r="AG12" s="92" t="s">
        <v>1246</v>
      </c>
      <c r="AH12" s="92"/>
      <c r="AI12" s="92"/>
      <c r="AJ12" s="92" t="s">
        <v>1250</v>
      </c>
      <c r="AK12" s="92"/>
      <c r="AL12" s="92"/>
      <c r="AM12" s="94" t="s">
        <v>1252</v>
      </c>
      <c r="AN12" s="94"/>
      <c r="AO12" s="94"/>
      <c r="AP12" s="92" t="s">
        <v>624</v>
      </c>
      <c r="AQ12" s="92"/>
      <c r="AR12" s="92"/>
      <c r="AS12" s="94" t="s">
        <v>1254</v>
      </c>
      <c r="AT12" s="94"/>
      <c r="AU12" s="94"/>
      <c r="AV12" s="92" t="s">
        <v>1255</v>
      </c>
      <c r="AW12" s="92"/>
      <c r="AX12" s="92"/>
      <c r="AY12" s="92" t="s">
        <v>630</v>
      </c>
      <c r="AZ12" s="92"/>
      <c r="BA12" s="92"/>
      <c r="BB12" s="92" t="s">
        <v>1256</v>
      </c>
      <c r="BC12" s="92"/>
      <c r="BD12" s="92"/>
      <c r="BE12" s="92" t="s">
        <v>1257</v>
      </c>
      <c r="BF12" s="92"/>
      <c r="BG12" s="92"/>
      <c r="BH12" s="92" t="s">
        <v>1258</v>
      </c>
      <c r="BI12" s="92"/>
      <c r="BJ12" s="92"/>
      <c r="BK12" s="92" t="s">
        <v>1264</v>
      </c>
      <c r="BL12" s="92"/>
      <c r="BM12" s="92"/>
      <c r="BN12" s="92" t="s">
        <v>1260</v>
      </c>
      <c r="BO12" s="92"/>
      <c r="BP12" s="92"/>
      <c r="BQ12" s="92" t="s">
        <v>1261</v>
      </c>
      <c r="BR12" s="92"/>
      <c r="BS12" s="92"/>
      <c r="BT12" s="92" t="s">
        <v>645</v>
      </c>
      <c r="BU12" s="92"/>
      <c r="BV12" s="92"/>
      <c r="BW12" s="92" t="s">
        <v>1269</v>
      </c>
      <c r="BX12" s="92"/>
      <c r="BY12" s="92"/>
      <c r="BZ12" s="92" t="s">
        <v>648</v>
      </c>
      <c r="CA12" s="92"/>
      <c r="CB12" s="92"/>
      <c r="CC12" s="92" t="s">
        <v>651</v>
      </c>
      <c r="CD12" s="92"/>
      <c r="CE12" s="92"/>
      <c r="CF12" s="92" t="s">
        <v>1272</v>
      </c>
      <c r="CG12" s="92"/>
      <c r="CH12" s="92"/>
      <c r="CI12" s="92" t="s">
        <v>1276</v>
      </c>
      <c r="CJ12" s="92"/>
      <c r="CK12" s="92"/>
      <c r="CL12" s="92" t="s">
        <v>1277</v>
      </c>
      <c r="CM12" s="92"/>
      <c r="CN12" s="92"/>
      <c r="CO12" s="92" t="s">
        <v>1278</v>
      </c>
      <c r="CP12" s="92"/>
      <c r="CQ12" s="92"/>
      <c r="CR12" s="92" t="s">
        <v>1279</v>
      </c>
      <c r="CS12" s="92"/>
      <c r="CT12" s="92"/>
      <c r="CU12" s="92" t="s">
        <v>1280</v>
      </c>
      <c r="CV12" s="92"/>
      <c r="CW12" s="92"/>
      <c r="CX12" s="92" t="s">
        <v>1281</v>
      </c>
      <c r="CY12" s="92"/>
      <c r="CZ12" s="92"/>
      <c r="DA12" s="92" t="s">
        <v>661</v>
      </c>
      <c r="DB12" s="92"/>
      <c r="DC12" s="92"/>
      <c r="DD12" s="92" t="s">
        <v>1286</v>
      </c>
      <c r="DE12" s="92"/>
      <c r="DF12" s="92"/>
      <c r="DG12" s="92" t="s">
        <v>1287</v>
      </c>
      <c r="DH12" s="92"/>
      <c r="DI12" s="92"/>
      <c r="DJ12" s="92" t="s">
        <v>1291</v>
      </c>
      <c r="DK12" s="92"/>
      <c r="DL12" s="92"/>
      <c r="DM12" s="92" t="s">
        <v>674</v>
      </c>
      <c r="DN12" s="92"/>
      <c r="DO12" s="92"/>
      <c r="DP12" s="92" t="s">
        <v>677</v>
      </c>
      <c r="DQ12" s="92"/>
      <c r="DR12" s="92"/>
      <c r="DS12" s="92" t="s">
        <v>1293</v>
      </c>
      <c r="DT12" s="92"/>
      <c r="DU12" s="92"/>
      <c r="DV12" s="92" t="s">
        <v>651</v>
      </c>
      <c r="DW12" s="92"/>
      <c r="DX12" s="92"/>
      <c r="DY12" s="92" t="s">
        <v>1298</v>
      </c>
      <c r="DZ12" s="92"/>
      <c r="EA12" s="92"/>
      <c r="EB12" s="92" t="s">
        <v>1299</v>
      </c>
      <c r="EC12" s="92"/>
      <c r="ED12" s="92"/>
      <c r="EE12" s="92" t="s">
        <v>686</v>
      </c>
      <c r="EF12" s="92"/>
      <c r="EG12" s="92"/>
      <c r="EH12" s="92" t="s">
        <v>1302</v>
      </c>
      <c r="EI12" s="92"/>
      <c r="EJ12" s="92"/>
      <c r="EK12" s="92" t="s">
        <v>690</v>
      </c>
      <c r="EL12" s="92"/>
      <c r="EM12" s="92"/>
      <c r="EN12" s="92" t="s">
        <v>691</v>
      </c>
      <c r="EO12" s="92"/>
      <c r="EP12" s="92"/>
      <c r="EQ12" s="92" t="s">
        <v>1305</v>
      </c>
      <c r="ER12" s="92"/>
      <c r="ES12" s="92"/>
      <c r="ET12" s="92" t="s">
        <v>1306</v>
      </c>
      <c r="EU12" s="92"/>
      <c r="EV12" s="92"/>
      <c r="EW12" s="92" t="s">
        <v>1307</v>
      </c>
      <c r="EX12" s="92"/>
      <c r="EY12" s="92"/>
      <c r="EZ12" s="92" t="s">
        <v>1308</v>
      </c>
      <c r="FA12" s="92"/>
      <c r="FB12" s="92"/>
      <c r="FC12" s="92" t="s">
        <v>1310</v>
      </c>
      <c r="FD12" s="92"/>
      <c r="FE12" s="92"/>
      <c r="FF12" s="92" t="s">
        <v>1317</v>
      </c>
      <c r="FG12" s="92"/>
      <c r="FH12" s="92"/>
      <c r="FI12" s="92" t="s">
        <v>1314</v>
      </c>
      <c r="FJ12" s="92"/>
      <c r="FK12" s="92"/>
      <c r="FL12" s="92" t="s">
        <v>1315</v>
      </c>
      <c r="FM12" s="92"/>
      <c r="FN12" s="92"/>
      <c r="FO12" s="146" t="s">
        <v>709</v>
      </c>
      <c r="FP12" s="146"/>
      <c r="FQ12" s="146"/>
      <c r="FR12" s="92" t="s">
        <v>1322</v>
      </c>
      <c r="FS12" s="92"/>
      <c r="FT12" s="92"/>
      <c r="FU12" s="92" t="s">
        <v>1324</v>
      </c>
      <c r="FV12" s="92"/>
      <c r="FW12" s="92"/>
      <c r="FX12" s="92" t="s">
        <v>714</v>
      </c>
      <c r="FY12" s="92"/>
      <c r="FZ12" s="92"/>
      <c r="GA12" s="92" t="s">
        <v>1326</v>
      </c>
      <c r="GB12" s="92"/>
      <c r="GC12" s="92"/>
      <c r="GD12" s="92" t="s">
        <v>1328</v>
      </c>
      <c r="GE12" s="92"/>
      <c r="GF12" s="92"/>
      <c r="GG12" s="92" t="s">
        <v>1332</v>
      </c>
      <c r="GH12" s="92"/>
      <c r="GI12" s="92"/>
      <c r="GJ12" s="94" t="s">
        <v>1333</v>
      </c>
      <c r="GK12" s="94"/>
      <c r="GL12" s="94"/>
      <c r="GM12" s="92" t="s">
        <v>722</v>
      </c>
      <c r="GN12" s="92"/>
      <c r="GO12" s="92"/>
      <c r="GP12" s="92" t="s">
        <v>1339</v>
      </c>
      <c r="GQ12" s="92"/>
      <c r="GR12" s="92"/>
      <c r="GS12" s="92" t="s">
        <v>1345</v>
      </c>
      <c r="GT12" s="92"/>
      <c r="GU12" s="92"/>
      <c r="GV12" s="92" t="s">
        <v>1346</v>
      </c>
      <c r="GW12" s="92"/>
      <c r="GX12" s="92"/>
      <c r="GY12" s="92" t="s">
        <v>727</v>
      </c>
      <c r="GZ12" s="92"/>
      <c r="HA12" s="92"/>
      <c r="HB12" s="92" t="s">
        <v>728</v>
      </c>
      <c r="HC12" s="92"/>
      <c r="HD12" s="92"/>
      <c r="HE12" s="92" t="s">
        <v>731</v>
      </c>
      <c r="HF12" s="92"/>
      <c r="HG12" s="92"/>
      <c r="HH12" s="92" t="s">
        <v>1357</v>
      </c>
      <c r="HI12" s="92"/>
      <c r="HJ12" s="92"/>
      <c r="HK12" s="92" t="s">
        <v>1363</v>
      </c>
      <c r="HL12" s="92"/>
      <c r="HM12" s="92"/>
      <c r="HN12" s="92" t="s">
        <v>1365</v>
      </c>
      <c r="HO12" s="92"/>
      <c r="HP12" s="92"/>
      <c r="HQ12" s="92" t="s">
        <v>1368</v>
      </c>
      <c r="HR12" s="92"/>
      <c r="HS12" s="92"/>
      <c r="HT12" s="92" t="s">
        <v>740</v>
      </c>
      <c r="HU12" s="92"/>
      <c r="HV12" s="92"/>
      <c r="HW12" s="92" t="s">
        <v>602</v>
      </c>
      <c r="HX12" s="92"/>
      <c r="HY12" s="92"/>
      <c r="HZ12" s="92" t="s">
        <v>1374</v>
      </c>
      <c r="IA12" s="92"/>
      <c r="IB12" s="92"/>
      <c r="IC12" s="92" t="s">
        <v>1377</v>
      </c>
      <c r="ID12" s="92"/>
      <c r="IE12" s="92"/>
      <c r="IF12" s="92" t="s">
        <v>746</v>
      </c>
      <c r="IG12" s="92"/>
      <c r="IH12" s="92"/>
      <c r="II12" s="92" t="s">
        <v>1381</v>
      </c>
      <c r="IJ12" s="92"/>
      <c r="IK12" s="92"/>
      <c r="IL12" s="92" t="s">
        <v>1382</v>
      </c>
      <c r="IM12" s="92"/>
      <c r="IN12" s="92"/>
      <c r="IO12" s="92" t="s">
        <v>1386</v>
      </c>
      <c r="IP12" s="92"/>
      <c r="IQ12" s="92"/>
      <c r="IR12" s="92" t="s">
        <v>750</v>
      </c>
      <c r="IS12" s="92"/>
      <c r="IT12" s="92"/>
    </row>
    <row r="13" spans="1:254" ht="131.25" customHeight="1" x14ac:dyDescent="0.3">
      <c r="A13" s="95"/>
      <c r="B13" s="95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6" x14ac:dyDescent="0.3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 x14ac:dyDescent="0.3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 x14ac:dyDescent="0.3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 x14ac:dyDescent="0.3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 x14ac:dyDescent="0.3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 x14ac:dyDescent="0.3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 x14ac:dyDescent="0.3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3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3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3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3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3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3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3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3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3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3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3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3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3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3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3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3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3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3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3">
      <c r="A39" s="88" t="s">
        <v>171</v>
      </c>
      <c r="B39" s="89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 x14ac:dyDescent="0.3">
      <c r="A40" s="90" t="s">
        <v>783</v>
      </c>
      <c r="B40" s="91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3">
      <c r="B42" s="149" t="s">
        <v>1393</v>
      </c>
      <c r="C42" s="149"/>
      <c r="D42" s="149"/>
      <c r="E42" s="149"/>
      <c r="F42" s="50"/>
      <c r="G42" s="50"/>
      <c r="H42" s="50"/>
      <c r="I42" s="50"/>
      <c r="J42" s="50"/>
      <c r="K42" s="50"/>
    </row>
    <row r="43" spans="1:254" x14ac:dyDescent="0.3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3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3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3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3">
      <c r="B47" s="51"/>
      <c r="C47" s="51"/>
      <c r="D47" s="183" t="s">
        <v>322</v>
      </c>
      <c r="E47" s="183"/>
      <c r="F47" s="95" t="s">
        <v>323</v>
      </c>
      <c r="G47" s="95"/>
      <c r="H47" s="184" t="s">
        <v>414</v>
      </c>
      <c r="I47" s="184"/>
      <c r="J47" s="184" t="s">
        <v>378</v>
      </c>
      <c r="K47" s="184"/>
      <c r="L47" s="155" t="s">
        <v>1412</v>
      </c>
      <c r="M47" s="156"/>
    </row>
    <row r="48" spans="1:254" x14ac:dyDescent="0.3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  <c r="L48" s="85">
        <f>(X39+AA39+AD39+AG39+AJ39+AM39+AP39+AS39+AV39+AY39+BB39+BE39+BH39+BK39+BN39+BQ39+BT39+BW39+BZ39+CC39+CF39+CI39+CL39+CO39+CR39+CU39+CX39+DA39)/28</f>
        <v>0</v>
      </c>
      <c r="M48" s="85">
        <f>(X40+AA40+AD40+AG40+AJ40+AM40+AP40+AS40+AV40+AY40+BB40+BE40+BH40+BK40+BN40+BQ40+BT40+BW40+BZ40+CC40+CF40+CI40+CL40+CO40+CR40+CU40+CX40+DA40)/28</f>
        <v>0</v>
      </c>
    </row>
    <row r="49" spans="2:15" x14ac:dyDescent="0.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  <c r="L49" s="85">
        <f>(Y39+AB39+AE39+AH39+AK39+AN39+AQ39+AT39+AW39+AZ39+BC39+BF39+BI39+BL39+BO39+BR39+BU39+BX39+CA39+CD39+CG39+CJ39+CM39+CP39+CS39+CV39+CY39+DB39)/28</f>
        <v>0</v>
      </c>
      <c r="M49" s="85">
        <f>(Y40+AB40+AE40+AH40+AK40+AN40+AQ40+AT40+AW40+AZ40+BC40+BF40+BI40+BL40+BO40+BR40+BU40+BX40+CA40+CD40+CG40+CJ40+CM40+CP40+CS40+CV40+CY40+DB40)/28</f>
        <v>0</v>
      </c>
    </row>
    <row r="50" spans="2:15" x14ac:dyDescent="0.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  <c r="L50" s="85">
        <f>(Z39+AC39+AF39+AI39+AL39+AO39+AR39+AU39+AX39+BA39+BD39+BG39+BJ39+BM39+BP39+BS39+BV39+BY39+CB39+CE39+CH39+CK39+CN39+CQ39+CT39+CW39+CZ39+DC39)/28</f>
        <v>0</v>
      </c>
      <c r="M50" s="85">
        <f>(Z40+AC40+AF40+AI40+AL40+AO40+AR40+AU40+AX40+BA40+BG40+BJ40+BM40+BP40+BS40+BV40+BY40+CB40+CE40+CH40+CK40+CN40+CQ40+CT40+CW40+CZ40+DC40)/28</f>
        <v>0</v>
      </c>
    </row>
    <row r="51" spans="2:15" ht="15.6" x14ac:dyDescent="0.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  <c r="L51" s="86">
        <f>(L48+L49+L50)/1</f>
        <v>0</v>
      </c>
      <c r="M51" s="86">
        <f>(M48+M49+M50)/1</f>
        <v>0</v>
      </c>
    </row>
    <row r="52" spans="2:15" x14ac:dyDescent="0.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5" x14ac:dyDescent="0.3">
      <c r="B53" s="51" t="s">
        <v>757</v>
      </c>
      <c r="C53" s="51" t="s">
        <v>761</v>
      </c>
      <c r="D53" s="59">
        <f>E53/100*25</f>
        <v>0</v>
      </c>
      <c r="E53" s="52">
        <f>(DE40+DH40+DK40+DN40+DQ40+DT40+DW40)/7</f>
        <v>0</v>
      </c>
      <c r="F53" s="50"/>
      <c r="G53" s="50"/>
      <c r="H53" s="50"/>
      <c r="I53" s="50"/>
      <c r="J53" s="50"/>
      <c r="K53" s="50"/>
    </row>
    <row r="54" spans="2:15" x14ac:dyDescent="0.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5" x14ac:dyDescent="0.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5" ht="15.6" x14ac:dyDescent="0.3">
      <c r="B56" s="51"/>
      <c r="C56" s="51"/>
      <c r="D56" s="185" t="s">
        <v>330</v>
      </c>
      <c r="E56" s="185"/>
      <c r="F56" s="181" t="s">
        <v>325</v>
      </c>
      <c r="G56" s="181"/>
      <c r="H56" s="181" t="s">
        <v>331</v>
      </c>
      <c r="I56" s="181"/>
      <c r="J56" s="181" t="s">
        <v>332</v>
      </c>
      <c r="K56" s="181"/>
      <c r="L56" s="181" t="s">
        <v>43</v>
      </c>
      <c r="M56" s="181"/>
      <c r="N56" s="155" t="s">
        <v>1412</v>
      </c>
      <c r="O56" s="156"/>
    </row>
    <row r="57" spans="2:15" x14ac:dyDescent="0.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  <c r="N57" s="85">
        <f>(DY39+EB39+EE39+EH39+EK39+EN39+EQ39+ET39+EW39+EZ39+FC39+FF39+FI39+FL39+FO39+FR39+FU39+FX39+GA39+GD39+GG39+GJ39+GM39+GP39+GS39+GV39+GY39+HB39+HE39+HH39+HK39+HN39+HQ39+HT39+HW39)/35</f>
        <v>0</v>
      </c>
      <c r="O57" s="85">
        <f>(DY40+EB40+EE40+EH40+EK40+EN40+EQ40+ET40+EW40+EZ40+FC40+FF40+FI40+FL40+FO40+FR40+FU40+FX40+GA40+GD40+GG40+GJ40+GM40+GP40+GS40+GV40+GY40+HB40+HE40+HH40+HK40+HN40+HQ40+HT40+HW40)/35</f>
        <v>0</v>
      </c>
    </row>
    <row r="58" spans="2:15" x14ac:dyDescent="0.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  <c r="N58" s="85">
        <f>(DZ39+EC39+EF39+EI39+EL39+EO39+ER39+EU39+EX39+FA39+FD39+FG39+FJ39+FM39+FP39+FS39+FV39+FY39+GB39+GE39+GH39+GK39+GN39+GQ39+GT39+GW39+GZ39+HC39+HF39+HI39+HL39+HO39+HR39+HU39+HX39)/35</f>
        <v>0</v>
      </c>
      <c r="O58" s="85">
        <f>(DZ40+EC40+EF40+EI40+EL40+EO40+ER40+EU40+EX40+FA40+FD40+FG40+FJ40+FM40+FP40+FS40+FV40+FY40+GB40+GE40+GH40+GK40+GN40+GQ40+GT40+GW40+GZ40+HC40+HF40+HI40+HL40+HO40+HR40+HU40+HX40)/35</f>
        <v>0</v>
      </c>
    </row>
    <row r="59" spans="2:15" x14ac:dyDescent="0.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  <c r="N59" s="85">
        <f>(EA39+ED39+EG39+EJ39+EM39+EP39+ES39+EV39+EY39+FB39+FE39+FH39+FK39+FN39+FQ39+FT39+FW39+FZ39+GC39+GF39+GI39+GL39+GO39+GR39+GU39+GX39+HA39+HD39+HG39+HJ39+HM39+HP39+HS39+HV39+HY39)/35</f>
        <v>0</v>
      </c>
      <c r="O59" s="85">
        <f>(DY40+EB40+EE40+EH40+EK40+EN40+EQ40+ET40+EW40+EZ40+FC40+FF40+FI40+FL40+FO40+FR40+FU40+FX40+GA40+GD40+GG40+GJ40+GM40+GP40+GS40+GV40+GY40+HB40+HE40+HH40+HK40+HN40+HQ40+HT40+HW40)/35</f>
        <v>0</v>
      </c>
    </row>
    <row r="60" spans="2:15" ht="15.6" x14ac:dyDescent="0.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  <c r="N60" s="86">
        <f>(N57+N58+N59)/1</f>
        <v>0</v>
      </c>
      <c r="O60" s="86">
        <f>(O57+O58+O59)/1</f>
        <v>0</v>
      </c>
    </row>
    <row r="61" spans="2:15" x14ac:dyDescent="0.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5" x14ac:dyDescent="0.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5" x14ac:dyDescent="0.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5" x14ac:dyDescent="0.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2"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C12:IE12"/>
    <mergeCell ref="IF12:IH12"/>
    <mergeCell ref="HW12:HY12"/>
    <mergeCell ref="HK12:HM12"/>
    <mergeCell ref="HN12:HP12"/>
    <mergeCell ref="HQ12:HS12"/>
    <mergeCell ref="GP12:GR12"/>
    <mergeCell ref="FF12:FH12"/>
    <mergeCell ref="FO12:FQ12"/>
    <mergeCell ref="GS12:GU12"/>
    <mergeCell ref="GV12:GX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DA12:DC12"/>
    <mergeCell ref="IO12:IQ12"/>
    <mergeCell ref="IL12:IN12"/>
    <mergeCell ref="II12:IK12"/>
    <mergeCell ref="GA12:GC12"/>
    <mergeCell ref="GD12:GF12"/>
    <mergeCell ref="GG12:GI12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N56:O56"/>
    <mergeCell ref="L47:M47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6"/>
  <sheetViews>
    <sheetView topLeftCell="A34" workbookViewId="0">
      <selection activeCell="P45" sqref="P45"/>
    </sheetView>
  </sheetViews>
  <sheetFormatPr defaultRowHeight="14.4" x14ac:dyDescent="0.3"/>
  <cols>
    <col min="1" max="1" width="5.33203125" customWidth="1"/>
    <col min="2" max="2" width="18.5546875" customWidth="1"/>
  </cols>
  <sheetData>
    <row r="1" spans="1:254" x14ac:dyDescent="0.3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3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5" t="s">
        <v>1403</v>
      </c>
      <c r="IS2" s="135"/>
      <c r="IT2" s="50"/>
    </row>
    <row r="3" spans="1:254" x14ac:dyDescent="0.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3">
      <c r="A4" s="189" t="s">
        <v>0</v>
      </c>
      <c r="B4" s="189" t="s">
        <v>170</v>
      </c>
      <c r="C4" s="151" t="s">
        <v>412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3"/>
      <c r="X4" s="151" t="s">
        <v>321</v>
      </c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3"/>
      <c r="DD4" s="151" t="s">
        <v>871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3"/>
      <c r="DY4" s="151" t="s">
        <v>324</v>
      </c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3"/>
      <c r="HZ4" s="151" t="s">
        <v>1397</v>
      </c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3"/>
    </row>
    <row r="5" spans="1:254" x14ac:dyDescent="0.3">
      <c r="A5" s="190"/>
      <c r="B5" s="190"/>
      <c r="C5" s="172" t="s">
        <v>320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73"/>
      <c r="X5" s="172" t="s">
        <v>413</v>
      </c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73"/>
      <c r="AS5" s="172" t="s">
        <v>323</v>
      </c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73"/>
      <c r="BN5" s="172" t="s">
        <v>414</v>
      </c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73"/>
      <c r="CI5" s="172" t="s">
        <v>378</v>
      </c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2"/>
      <c r="CV5" s="182"/>
      <c r="CW5" s="182"/>
      <c r="CX5" s="182"/>
      <c r="CY5" s="182"/>
      <c r="CZ5" s="182"/>
      <c r="DA5" s="182"/>
      <c r="DB5" s="182"/>
      <c r="DC5" s="173"/>
      <c r="DD5" s="172" t="s">
        <v>379</v>
      </c>
      <c r="DE5" s="182"/>
      <c r="DF5" s="182"/>
      <c r="DG5" s="182"/>
      <c r="DH5" s="182"/>
      <c r="DI5" s="182"/>
      <c r="DJ5" s="182"/>
      <c r="DK5" s="182"/>
      <c r="DL5" s="182"/>
      <c r="DM5" s="182"/>
      <c r="DN5" s="182"/>
      <c r="DO5" s="182"/>
      <c r="DP5" s="182"/>
      <c r="DQ5" s="182"/>
      <c r="DR5" s="182"/>
      <c r="DS5" s="182"/>
      <c r="DT5" s="182"/>
      <c r="DU5" s="182"/>
      <c r="DV5" s="182"/>
      <c r="DW5" s="182"/>
      <c r="DX5" s="173"/>
      <c r="DY5" s="172" t="s">
        <v>330</v>
      </c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2"/>
      <c r="EK5" s="182"/>
      <c r="EL5" s="182"/>
      <c r="EM5" s="182"/>
      <c r="EN5" s="182"/>
      <c r="EO5" s="182"/>
      <c r="EP5" s="182"/>
      <c r="EQ5" s="182"/>
      <c r="ER5" s="182"/>
      <c r="ES5" s="173"/>
      <c r="ET5" s="172" t="s">
        <v>325</v>
      </c>
      <c r="EU5" s="182"/>
      <c r="EV5" s="182"/>
      <c r="EW5" s="182"/>
      <c r="EX5" s="182"/>
      <c r="EY5" s="182"/>
      <c r="EZ5" s="182"/>
      <c r="FA5" s="182"/>
      <c r="FB5" s="182"/>
      <c r="FC5" s="182"/>
      <c r="FD5" s="182"/>
      <c r="FE5" s="182"/>
      <c r="FF5" s="182"/>
      <c r="FG5" s="182"/>
      <c r="FH5" s="182"/>
      <c r="FI5" s="182"/>
      <c r="FJ5" s="182"/>
      <c r="FK5" s="182"/>
      <c r="FL5" s="182"/>
      <c r="FM5" s="182"/>
      <c r="FN5" s="173"/>
      <c r="FO5" s="172" t="s">
        <v>331</v>
      </c>
      <c r="FP5" s="182"/>
      <c r="FQ5" s="182"/>
      <c r="FR5" s="182"/>
      <c r="FS5" s="182"/>
      <c r="FT5" s="182"/>
      <c r="FU5" s="182"/>
      <c r="FV5" s="182"/>
      <c r="FW5" s="182"/>
      <c r="FX5" s="182"/>
      <c r="FY5" s="182"/>
      <c r="FZ5" s="182"/>
      <c r="GA5" s="182"/>
      <c r="GB5" s="182"/>
      <c r="GC5" s="182"/>
      <c r="GD5" s="182"/>
      <c r="GE5" s="182"/>
      <c r="GF5" s="182"/>
      <c r="GG5" s="182"/>
      <c r="GH5" s="182"/>
      <c r="GI5" s="173"/>
      <c r="GJ5" s="172" t="s">
        <v>332</v>
      </c>
      <c r="GK5" s="182"/>
      <c r="GL5" s="182"/>
      <c r="GM5" s="182"/>
      <c r="GN5" s="182"/>
      <c r="GO5" s="182"/>
      <c r="GP5" s="182"/>
      <c r="GQ5" s="182"/>
      <c r="GR5" s="182"/>
      <c r="GS5" s="182"/>
      <c r="GT5" s="182"/>
      <c r="GU5" s="182"/>
      <c r="GV5" s="182"/>
      <c r="GW5" s="182"/>
      <c r="GX5" s="182"/>
      <c r="GY5" s="182"/>
      <c r="GZ5" s="182"/>
      <c r="HA5" s="182"/>
      <c r="HB5" s="182"/>
      <c r="HC5" s="182"/>
      <c r="HD5" s="173"/>
      <c r="HE5" s="172" t="s">
        <v>43</v>
      </c>
      <c r="HF5" s="182"/>
      <c r="HG5" s="182"/>
      <c r="HH5" s="182"/>
      <c r="HI5" s="182"/>
      <c r="HJ5" s="182"/>
      <c r="HK5" s="182"/>
      <c r="HL5" s="182"/>
      <c r="HM5" s="182"/>
      <c r="HN5" s="182"/>
      <c r="HO5" s="182"/>
      <c r="HP5" s="182"/>
      <c r="HQ5" s="182"/>
      <c r="HR5" s="182"/>
      <c r="HS5" s="182"/>
      <c r="HT5" s="182"/>
      <c r="HU5" s="182"/>
      <c r="HV5" s="182"/>
      <c r="HW5" s="182"/>
      <c r="HX5" s="182"/>
      <c r="HY5" s="173"/>
      <c r="HZ5" s="172" t="s">
        <v>327</v>
      </c>
      <c r="IA5" s="182"/>
      <c r="IB5" s="182"/>
      <c r="IC5" s="182"/>
      <c r="ID5" s="182"/>
      <c r="IE5" s="182"/>
      <c r="IF5" s="182"/>
      <c r="IG5" s="182"/>
      <c r="IH5" s="182"/>
      <c r="II5" s="182"/>
      <c r="IJ5" s="182"/>
      <c r="IK5" s="182"/>
      <c r="IL5" s="182"/>
      <c r="IM5" s="182"/>
      <c r="IN5" s="182"/>
      <c r="IO5" s="182"/>
      <c r="IP5" s="182"/>
      <c r="IQ5" s="182"/>
      <c r="IR5" s="182"/>
      <c r="IS5" s="182"/>
      <c r="IT5" s="173"/>
    </row>
    <row r="6" spans="1:254" x14ac:dyDescent="0.3">
      <c r="A6" s="190"/>
      <c r="B6" s="190"/>
      <c r="C6" s="172" t="s">
        <v>122</v>
      </c>
      <c r="D6" s="182"/>
      <c r="E6" s="173"/>
      <c r="F6" s="172" t="s">
        <v>123</v>
      </c>
      <c r="G6" s="182"/>
      <c r="H6" s="173"/>
      <c r="I6" s="172" t="s">
        <v>124</v>
      </c>
      <c r="J6" s="182"/>
      <c r="K6" s="173"/>
      <c r="L6" s="172" t="s">
        <v>163</v>
      </c>
      <c r="M6" s="182"/>
      <c r="N6" s="173"/>
      <c r="O6" s="172" t="s">
        <v>125</v>
      </c>
      <c r="P6" s="182"/>
      <c r="Q6" s="173"/>
      <c r="R6" s="172" t="s">
        <v>126</v>
      </c>
      <c r="S6" s="182"/>
      <c r="T6" s="173"/>
      <c r="U6" s="172" t="s">
        <v>127</v>
      </c>
      <c r="V6" s="182"/>
      <c r="W6" s="173"/>
      <c r="X6" s="172" t="s">
        <v>128</v>
      </c>
      <c r="Y6" s="182"/>
      <c r="Z6" s="173"/>
      <c r="AA6" s="172" t="s">
        <v>129</v>
      </c>
      <c r="AB6" s="182"/>
      <c r="AC6" s="173"/>
      <c r="AD6" s="172" t="s">
        <v>1244</v>
      </c>
      <c r="AE6" s="182"/>
      <c r="AF6" s="173"/>
      <c r="AG6" s="172" t="s">
        <v>164</v>
      </c>
      <c r="AH6" s="182"/>
      <c r="AI6" s="173"/>
      <c r="AJ6" s="172" t="s">
        <v>130</v>
      </c>
      <c r="AK6" s="182"/>
      <c r="AL6" s="173"/>
      <c r="AM6" s="172" t="s">
        <v>1253</v>
      </c>
      <c r="AN6" s="182"/>
      <c r="AO6" s="173"/>
      <c r="AP6" s="172" t="s">
        <v>131</v>
      </c>
      <c r="AQ6" s="182"/>
      <c r="AR6" s="173"/>
      <c r="AS6" s="172" t="s">
        <v>132</v>
      </c>
      <c r="AT6" s="182"/>
      <c r="AU6" s="173"/>
      <c r="AV6" s="172" t="s">
        <v>133</v>
      </c>
      <c r="AW6" s="182"/>
      <c r="AX6" s="173"/>
      <c r="AY6" s="172" t="s">
        <v>134</v>
      </c>
      <c r="AZ6" s="182"/>
      <c r="BA6" s="173"/>
      <c r="BB6" s="172" t="s">
        <v>135</v>
      </c>
      <c r="BC6" s="182"/>
      <c r="BD6" s="173"/>
      <c r="BE6" s="172" t="s">
        <v>136</v>
      </c>
      <c r="BF6" s="182"/>
      <c r="BG6" s="173"/>
      <c r="BH6" s="172" t="s">
        <v>137</v>
      </c>
      <c r="BI6" s="182"/>
      <c r="BJ6" s="173"/>
      <c r="BK6" s="172" t="s">
        <v>1259</v>
      </c>
      <c r="BL6" s="182"/>
      <c r="BM6" s="173"/>
      <c r="BN6" s="172" t="s">
        <v>138</v>
      </c>
      <c r="BO6" s="182"/>
      <c r="BP6" s="173"/>
      <c r="BQ6" s="172" t="s">
        <v>139</v>
      </c>
      <c r="BR6" s="182"/>
      <c r="BS6" s="173"/>
      <c r="BT6" s="172" t="s">
        <v>140</v>
      </c>
      <c r="BU6" s="182"/>
      <c r="BV6" s="173"/>
      <c r="BW6" s="172" t="s">
        <v>141</v>
      </c>
      <c r="BX6" s="182"/>
      <c r="BY6" s="173"/>
      <c r="BZ6" s="172" t="s">
        <v>142</v>
      </c>
      <c r="CA6" s="182"/>
      <c r="CB6" s="173"/>
      <c r="CC6" s="172" t="s">
        <v>143</v>
      </c>
      <c r="CD6" s="182"/>
      <c r="CE6" s="173"/>
      <c r="CF6" s="172" t="s">
        <v>144</v>
      </c>
      <c r="CG6" s="182"/>
      <c r="CH6" s="173"/>
      <c r="CI6" s="172" t="s">
        <v>145</v>
      </c>
      <c r="CJ6" s="182"/>
      <c r="CK6" s="173"/>
      <c r="CL6" s="172" t="s">
        <v>146</v>
      </c>
      <c r="CM6" s="182"/>
      <c r="CN6" s="173"/>
      <c r="CO6" s="172" t="s">
        <v>165</v>
      </c>
      <c r="CP6" s="182"/>
      <c r="CQ6" s="173"/>
      <c r="CR6" s="172" t="s">
        <v>147</v>
      </c>
      <c r="CS6" s="182"/>
      <c r="CT6" s="173"/>
      <c r="CU6" s="172" t="s">
        <v>148</v>
      </c>
      <c r="CV6" s="182"/>
      <c r="CW6" s="173"/>
      <c r="CX6" s="172" t="s">
        <v>149</v>
      </c>
      <c r="CY6" s="182"/>
      <c r="CZ6" s="173"/>
      <c r="DA6" s="172" t="s">
        <v>150</v>
      </c>
      <c r="DB6" s="182"/>
      <c r="DC6" s="173"/>
      <c r="DD6" s="172" t="s">
        <v>416</v>
      </c>
      <c r="DE6" s="182"/>
      <c r="DF6" s="173"/>
      <c r="DG6" s="172" t="s">
        <v>417</v>
      </c>
      <c r="DH6" s="182"/>
      <c r="DI6" s="173"/>
      <c r="DJ6" s="172" t="s">
        <v>418</v>
      </c>
      <c r="DK6" s="182"/>
      <c r="DL6" s="173"/>
      <c r="DM6" s="172" t="s">
        <v>419</v>
      </c>
      <c r="DN6" s="182"/>
      <c r="DO6" s="173"/>
      <c r="DP6" s="172" t="s">
        <v>420</v>
      </c>
      <c r="DQ6" s="182"/>
      <c r="DR6" s="173"/>
      <c r="DS6" s="172" t="s">
        <v>421</v>
      </c>
      <c r="DT6" s="182"/>
      <c r="DU6" s="173"/>
      <c r="DV6" s="172" t="s">
        <v>422</v>
      </c>
      <c r="DW6" s="182"/>
      <c r="DX6" s="173"/>
      <c r="DY6" s="172" t="s">
        <v>151</v>
      </c>
      <c r="DZ6" s="182"/>
      <c r="EA6" s="173"/>
      <c r="EB6" s="172" t="s">
        <v>152</v>
      </c>
      <c r="EC6" s="182"/>
      <c r="ED6" s="173"/>
      <c r="EE6" s="172" t="s">
        <v>153</v>
      </c>
      <c r="EF6" s="182"/>
      <c r="EG6" s="173"/>
      <c r="EH6" s="172" t="s">
        <v>166</v>
      </c>
      <c r="EI6" s="182"/>
      <c r="EJ6" s="173"/>
      <c r="EK6" s="172" t="s">
        <v>154</v>
      </c>
      <c r="EL6" s="182"/>
      <c r="EM6" s="173"/>
      <c r="EN6" s="172" t="s">
        <v>155</v>
      </c>
      <c r="EO6" s="182"/>
      <c r="EP6" s="173"/>
      <c r="EQ6" s="172" t="s">
        <v>156</v>
      </c>
      <c r="ER6" s="182"/>
      <c r="ES6" s="173"/>
      <c r="ET6" s="172" t="s">
        <v>157</v>
      </c>
      <c r="EU6" s="182"/>
      <c r="EV6" s="173"/>
      <c r="EW6" s="172" t="s">
        <v>158</v>
      </c>
      <c r="EX6" s="182"/>
      <c r="EY6" s="173"/>
      <c r="EZ6" s="172" t="s">
        <v>159</v>
      </c>
      <c r="FA6" s="182"/>
      <c r="FB6" s="173"/>
      <c r="FC6" s="172" t="s">
        <v>160</v>
      </c>
      <c r="FD6" s="182"/>
      <c r="FE6" s="173"/>
      <c r="FF6" s="172" t="s">
        <v>161</v>
      </c>
      <c r="FG6" s="182"/>
      <c r="FH6" s="173"/>
      <c r="FI6" s="172" t="s">
        <v>162</v>
      </c>
      <c r="FJ6" s="182"/>
      <c r="FK6" s="173"/>
      <c r="FL6" s="172" t="s">
        <v>167</v>
      </c>
      <c r="FM6" s="182"/>
      <c r="FN6" s="173"/>
      <c r="FO6" s="172" t="s">
        <v>168</v>
      </c>
      <c r="FP6" s="182"/>
      <c r="FQ6" s="173"/>
      <c r="FR6" s="172" t="s">
        <v>423</v>
      </c>
      <c r="FS6" s="182"/>
      <c r="FT6" s="173"/>
      <c r="FU6" s="172" t="s">
        <v>424</v>
      </c>
      <c r="FV6" s="182"/>
      <c r="FW6" s="173"/>
      <c r="FX6" s="172" t="s">
        <v>425</v>
      </c>
      <c r="FY6" s="182"/>
      <c r="FZ6" s="173"/>
      <c r="GA6" s="172" t="s">
        <v>426</v>
      </c>
      <c r="GB6" s="182"/>
      <c r="GC6" s="173"/>
      <c r="GD6" s="172" t="s">
        <v>427</v>
      </c>
      <c r="GE6" s="182"/>
      <c r="GF6" s="173"/>
      <c r="GG6" s="172" t="s">
        <v>428</v>
      </c>
      <c r="GH6" s="182"/>
      <c r="GI6" s="173"/>
      <c r="GJ6" s="172" t="s">
        <v>1337</v>
      </c>
      <c r="GK6" s="182"/>
      <c r="GL6" s="173"/>
      <c r="GM6" s="172" t="s">
        <v>1338</v>
      </c>
      <c r="GN6" s="182"/>
      <c r="GO6" s="173"/>
      <c r="GP6" s="172" t="s">
        <v>1340</v>
      </c>
      <c r="GQ6" s="182"/>
      <c r="GR6" s="173"/>
      <c r="GS6" s="172" t="s">
        <v>1344</v>
      </c>
      <c r="GT6" s="182"/>
      <c r="GU6" s="173"/>
      <c r="GV6" s="172" t="s">
        <v>1350</v>
      </c>
      <c r="GW6" s="182"/>
      <c r="GX6" s="173"/>
      <c r="GY6" s="172" t="s">
        <v>1351</v>
      </c>
      <c r="GZ6" s="182"/>
      <c r="HA6" s="173"/>
      <c r="HB6" s="172" t="s">
        <v>1355</v>
      </c>
      <c r="HC6" s="182"/>
      <c r="HD6" s="173"/>
      <c r="HE6" s="172" t="s">
        <v>1356</v>
      </c>
      <c r="HF6" s="182"/>
      <c r="HG6" s="173"/>
      <c r="HH6" s="172" t="s">
        <v>1358</v>
      </c>
      <c r="HI6" s="182"/>
      <c r="HJ6" s="173"/>
      <c r="HK6" s="172" t="s">
        <v>1362</v>
      </c>
      <c r="HL6" s="182"/>
      <c r="HM6" s="173"/>
      <c r="HN6" s="172" t="s">
        <v>1364</v>
      </c>
      <c r="HO6" s="182"/>
      <c r="HP6" s="173"/>
      <c r="HQ6" s="172" t="s">
        <v>1367</v>
      </c>
      <c r="HR6" s="182"/>
      <c r="HS6" s="173"/>
      <c r="HT6" s="172" t="s">
        <v>1372</v>
      </c>
      <c r="HU6" s="182"/>
      <c r="HV6" s="173"/>
      <c r="HW6" s="172" t="s">
        <v>1373</v>
      </c>
      <c r="HX6" s="182"/>
      <c r="HY6" s="173"/>
      <c r="HZ6" s="172" t="s">
        <v>429</v>
      </c>
      <c r="IA6" s="182"/>
      <c r="IB6" s="173"/>
      <c r="IC6" s="172" t="s">
        <v>430</v>
      </c>
      <c r="ID6" s="182"/>
      <c r="IE6" s="173"/>
      <c r="IF6" s="172" t="s">
        <v>431</v>
      </c>
      <c r="IG6" s="182"/>
      <c r="IH6" s="173"/>
      <c r="II6" s="172" t="s">
        <v>432</v>
      </c>
      <c r="IJ6" s="182"/>
      <c r="IK6" s="173"/>
      <c r="IL6" s="172" t="s">
        <v>433</v>
      </c>
      <c r="IM6" s="182"/>
      <c r="IN6" s="173"/>
      <c r="IO6" s="172" t="s">
        <v>434</v>
      </c>
      <c r="IP6" s="182"/>
      <c r="IQ6" s="173"/>
      <c r="IR6" s="172" t="s">
        <v>435</v>
      </c>
      <c r="IS6" s="182"/>
      <c r="IT6" s="173"/>
    </row>
    <row r="7" spans="1:254" ht="120" customHeight="1" x14ac:dyDescent="0.3">
      <c r="A7" s="190"/>
      <c r="B7" s="190"/>
      <c r="C7" s="186" t="s">
        <v>1229</v>
      </c>
      <c r="D7" s="188"/>
      <c r="E7" s="187"/>
      <c r="F7" s="186" t="s">
        <v>1232</v>
      </c>
      <c r="G7" s="188"/>
      <c r="H7" s="187"/>
      <c r="I7" s="186" t="s">
        <v>1233</v>
      </c>
      <c r="J7" s="188"/>
      <c r="K7" s="187"/>
      <c r="L7" s="186" t="s">
        <v>1237</v>
      </c>
      <c r="M7" s="188"/>
      <c r="N7" s="187"/>
      <c r="O7" s="186" t="s">
        <v>1238</v>
      </c>
      <c r="P7" s="188"/>
      <c r="Q7" s="187"/>
      <c r="R7" s="186" t="s">
        <v>1239</v>
      </c>
      <c r="S7" s="188"/>
      <c r="T7" s="187"/>
      <c r="U7" s="186" t="s">
        <v>614</v>
      </c>
      <c r="V7" s="188"/>
      <c r="W7" s="187"/>
      <c r="X7" s="186" t="s">
        <v>1390</v>
      </c>
      <c r="Y7" s="188"/>
      <c r="Z7" s="187"/>
      <c r="AA7" s="186" t="s">
        <v>617</v>
      </c>
      <c r="AB7" s="188"/>
      <c r="AC7" s="187"/>
      <c r="AD7" s="186" t="s">
        <v>1245</v>
      </c>
      <c r="AE7" s="188"/>
      <c r="AF7" s="187"/>
      <c r="AG7" s="186" t="s">
        <v>1246</v>
      </c>
      <c r="AH7" s="188"/>
      <c r="AI7" s="187"/>
      <c r="AJ7" s="186" t="s">
        <v>1250</v>
      </c>
      <c r="AK7" s="188"/>
      <c r="AL7" s="187"/>
      <c r="AM7" s="186" t="s">
        <v>1252</v>
      </c>
      <c r="AN7" s="188"/>
      <c r="AO7" s="187"/>
      <c r="AP7" s="186" t="s">
        <v>624</v>
      </c>
      <c r="AQ7" s="188"/>
      <c r="AR7" s="187"/>
      <c r="AS7" s="186" t="s">
        <v>1254</v>
      </c>
      <c r="AT7" s="188"/>
      <c r="AU7" s="187"/>
      <c r="AV7" s="186" t="s">
        <v>1255</v>
      </c>
      <c r="AW7" s="188"/>
      <c r="AX7" s="187"/>
      <c r="AY7" s="186" t="s">
        <v>630</v>
      </c>
      <c r="AZ7" s="188"/>
      <c r="BA7" s="187"/>
      <c r="BB7" s="186" t="s">
        <v>1256</v>
      </c>
      <c r="BC7" s="188"/>
      <c r="BD7" s="187"/>
      <c r="BE7" s="186" t="s">
        <v>1257</v>
      </c>
      <c r="BF7" s="188"/>
      <c r="BG7" s="187"/>
      <c r="BH7" s="186" t="s">
        <v>1258</v>
      </c>
      <c r="BI7" s="188"/>
      <c r="BJ7" s="187"/>
      <c r="BK7" s="186" t="s">
        <v>1264</v>
      </c>
      <c r="BL7" s="188"/>
      <c r="BM7" s="187"/>
      <c r="BN7" s="186" t="s">
        <v>1260</v>
      </c>
      <c r="BO7" s="188"/>
      <c r="BP7" s="187"/>
      <c r="BQ7" s="186" t="s">
        <v>1261</v>
      </c>
      <c r="BR7" s="188"/>
      <c r="BS7" s="187"/>
      <c r="BT7" s="186" t="s">
        <v>645</v>
      </c>
      <c r="BU7" s="188"/>
      <c r="BV7" s="187"/>
      <c r="BW7" s="186" t="s">
        <v>1269</v>
      </c>
      <c r="BX7" s="188"/>
      <c r="BY7" s="187"/>
      <c r="BZ7" s="186" t="s">
        <v>648</v>
      </c>
      <c r="CA7" s="188"/>
      <c r="CB7" s="187"/>
      <c r="CC7" s="186" t="s">
        <v>651</v>
      </c>
      <c r="CD7" s="188"/>
      <c r="CE7" s="187"/>
      <c r="CF7" s="186" t="s">
        <v>1272</v>
      </c>
      <c r="CG7" s="188"/>
      <c r="CH7" s="187"/>
      <c r="CI7" s="186" t="s">
        <v>1276</v>
      </c>
      <c r="CJ7" s="188"/>
      <c r="CK7" s="187"/>
      <c r="CL7" s="186" t="s">
        <v>1277</v>
      </c>
      <c r="CM7" s="188"/>
      <c r="CN7" s="187"/>
      <c r="CO7" s="186" t="s">
        <v>1278</v>
      </c>
      <c r="CP7" s="188"/>
      <c r="CQ7" s="187"/>
      <c r="CR7" s="186" t="s">
        <v>1279</v>
      </c>
      <c r="CS7" s="188"/>
      <c r="CT7" s="187"/>
      <c r="CU7" s="186" t="s">
        <v>1280</v>
      </c>
      <c r="CV7" s="188"/>
      <c r="CW7" s="187"/>
      <c r="CX7" s="186" t="s">
        <v>1281</v>
      </c>
      <c r="CY7" s="188"/>
      <c r="CZ7" s="187"/>
      <c r="DA7" s="186" t="s">
        <v>661</v>
      </c>
      <c r="DB7" s="188"/>
      <c r="DC7" s="187"/>
      <c r="DD7" s="186" t="s">
        <v>1286</v>
      </c>
      <c r="DE7" s="188"/>
      <c r="DF7" s="187"/>
      <c r="DG7" s="186" t="s">
        <v>1287</v>
      </c>
      <c r="DH7" s="188"/>
      <c r="DI7" s="187"/>
      <c r="DJ7" s="186" t="s">
        <v>1291</v>
      </c>
      <c r="DK7" s="188"/>
      <c r="DL7" s="187"/>
      <c r="DM7" s="186" t="s">
        <v>674</v>
      </c>
      <c r="DN7" s="188"/>
      <c r="DO7" s="187"/>
      <c r="DP7" s="186" t="s">
        <v>677</v>
      </c>
      <c r="DQ7" s="188"/>
      <c r="DR7" s="187"/>
      <c r="DS7" s="186" t="s">
        <v>1293</v>
      </c>
      <c r="DT7" s="188"/>
      <c r="DU7" s="187"/>
      <c r="DV7" s="186" t="s">
        <v>651</v>
      </c>
      <c r="DW7" s="188"/>
      <c r="DX7" s="187"/>
      <c r="DY7" s="186" t="s">
        <v>1298</v>
      </c>
      <c r="DZ7" s="188"/>
      <c r="EA7" s="187"/>
      <c r="EB7" s="186" t="s">
        <v>1299</v>
      </c>
      <c r="EC7" s="188"/>
      <c r="ED7" s="187"/>
      <c r="EE7" s="186" t="s">
        <v>686</v>
      </c>
      <c r="EF7" s="188"/>
      <c r="EG7" s="187"/>
      <c r="EH7" s="186" t="s">
        <v>1302</v>
      </c>
      <c r="EI7" s="188"/>
      <c r="EJ7" s="187"/>
      <c r="EK7" s="186" t="s">
        <v>690</v>
      </c>
      <c r="EL7" s="188"/>
      <c r="EM7" s="187"/>
      <c r="EN7" s="186" t="s">
        <v>691</v>
      </c>
      <c r="EO7" s="188"/>
      <c r="EP7" s="187"/>
      <c r="EQ7" s="186" t="s">
        <v>1305</v>
      </c>
      <c r="ER7" s="188"/>
      <c r="ES7" s="187"/>
      <c r="ET7" s="186" t="s">
        <v>1306</v>
      </c>
      <c r="EU7" s="188"/>
      <c r="EV7" s="187"/>
      <c r="EW7" s="186" t="s">
        <v>1307</v>
      </c>
      <c r="EX7" s="188"/>
      <c r="EY7" s="187"/>
      <c r="EZ7" s="186" t="s">
        <v>1308</v>
      </c>
      <c r="FA7" s="188"/>
      <c r="FB7" s="187"/>
      <c r="FC7" s="186" t="s">
        <v>1310</v>
      </c>
      <c r="FD7" s="188"/>
      <c r="FE7" s="187"/>
      <c r="FF7" s="186" t="s">
        <v>1317</v>
      </c>
      <c r="FG7" s="188"/>
      <c r="FH7" s="187"/>
      <c r="FI7" s="186" t="s">
        <v>1314</v>
      </c>
      <c r="FJ7" s="188"/>
      <c r="FK7" s="187"/>
      <c r="FL7" s="186" t="s">
        <v>1315</v>
      </c>
      <c r="FM7" s="188"/>
      <c r="FN7" s="187"/>
      <c r="FO7" s="186" t="s">
        <v>709</v>
      </c>
      <c r="FP7" s="188"/>
      <c r="FQ7" s="187"/>
      <c r="FR7" s="186" t="s">
        <v>1322</v>
      </c>
      <c r="FS7" s="188"/>
      <c r="FT7" s="187"/>
      <c r="FU7" s="186" t="s">
        <v>1324</v>
      </c>
      <c r="FV7" s="188"/>
      <c r="FW7" s="187"/>
      <c r="FX7" s="186" t="s">
        <v>714</v>
      </c>
      <c r="FY7" s="188"/>
      <c r="FZ7" s="187"/>
      <c r="GA7" s="186" t="s">
        <v>1326</v>
      </c>
      <c r="GB7" s="188"/>
      <c r="GC7" s="187"/>
      <c r="GD7" s="186" t="s">
        <v>1328</v>
      </c>
      <c r="GE7" s="188"/>
      <c r="GF7" s="187"/>
      <c r="GG7" s="186" t="s">
        <v>1332</v>
      </c>
      <c r="GH7" s="188"/>
      <c r="GI7" s="187"/>
      <c r="GJ7" s="186" t="s">
        <v>1333</v>
      </c>
      <c r="GK7" s="188"/>
      <c r="GL7" s="187"/>
      <c r="GM7" s="186" t="s">
        <v>722</v>
      </c>
      <c r="GN7" s="188"/>
      <c r="GO7" s="187"/>
      <c r="GP7" s="186" t="s">
        <v>1339</v>
      </c>
      <c r="GQ7" s="188"/>
      <c r="GR7" s="187"/>
      <c r="GS7" s="186" t="s">
        <v>1345</v>
      </c>
      <c r="GT7" s="188"/>
      <c r="GU7" s="187"/>
      <c r="GV7" s="186" t="s">
        <v>1346</v>
      </c>
      <c r="GW7" s="188"/>
      <c r="GX7" s="187"/>
      <c r="GY7" s="186" t="s">
        <v>727</v>
      </c>
      <c r="GZ7" s="188"/>
      <c r="HA7" s="187"/>
      <c r="HB7" s="186" t="s">
        <v>728</v>
      </c>
      <c r="HC7" s="188"/>
      <c r="HD7" s="187"/>
      <c r="HE7" s="186" t="s">
        <v>731</v>
      </c>
      <c r="HF7" s="188"/>
      <c r="HG7" s="187"/>
      <c r="HH7" s="186" t="s">
        <v>1357</v>
      </c>
      <c r="HI7" s="188"/>
      <c r="HJ7" s="187"/>
      <c r="HK7" s="186" t="s">
        <v>1363</v>
      </c>
      <c r="HL7" s="188"/>
      <c r="HM7" s="187"/>
      <c r="HN7" s="186" t="s">
        <v>1365</v>
      </c>
      <c r="HO7" s="188"/>
      <c r="HP7" s="187"/>
      <c r="HQ7" s="186" t="s">
        <v>1368</v>
      </c>
      <c r="HR7" s="188"/>
      <c r="HS7" s="187"/>
      <c r="HT7" s="186" t="s">
        <v>740</v>
      </c>
      <c r="HU7" s="188"/>
      <c r="HV7" s="187"/>
      <c r="HW7" s="186" t="s">
        <v>602</v>
      </c>
      <c r="HX7" s="188"/>
      <c r="HY7" s="187"/>
      <c r="HZ7" s="186" t="s">
        <v>1374</v>
      </c>
      <c r="IA7" s="188"/>
      <c r="IB7" s="187"/>
      <c r="IC7" s="186" t="s">
        <v>1377</v>
      </c>
      <c r="ID7" s="188"/>
      <c r="IE7" s="187"/>
      <c r="IF7" s="186" t="s">
        <v>746</v>
      </c>
      <c r="IG7" s="188"/>
      <c r="IH7" s="187"/>
      <c r="II7" s="186" t="s">
        <v>1381</v>
      </c>
      <c r="IJ7" s="188"/>
      <c r="IK7" s="187"/>
      <c r="IL7" s="186" t="s">
        <v>1382</v>
      </c>
      <c r="IM7" s="188"/>
      <c r="IN7" s="187"/>
      <c r="IO7" s="186" t="s">
        <v>1386</v>
      </c>
      <c r="IP7" s="188"/>
      <c r="IQ7" s="187"/>
      <c r="IR7" s="186" t="s">
        <v>750</v>
      </c>
      <c r="IS7" s="188"/>
      <c r="IT7" s="187"/>
    </row>
    <row r="8" spans="1:254" ht="169.5" customHeight="1" x14ac:dyDescent="0.3">
      <c r="A8" s="191"/>
      <c r="B8" s="19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3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3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3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3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3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3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3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3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3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3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3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3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3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3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3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3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3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3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3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3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3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3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3">
      <c r="A31" s="151" t="s">
        <v>171</v>
      </c>
      <c r="B31" s="153"/>
      <c r="C31" s="3">
        <f t="shared" ref="C31:BN31" si="0">SUM(C9:C30)</f>
        <v>0</v>
      </c>
      <c r="D31" s="3">
        <f t="shared" si="0"/>
        <v>0</v>
      </c>
      <c r="E31" s="3">
        <f t="shared" si="0"/>
        <v>0</v>
      </c>
      <c r="F31" s="3">
        <f t="shared" si="0"/>
        <v>0</v>
      </c>
      <c r="G31" s="3">
        <f t="shared" si="0"/>
        <v>0</v>
      </c>
      <c r="H31" s="3">
        <f t="shared" si="0"/>
        <v>0</v>
      </c>
      <c r="I31" s="3">
        <f t="shared" si="0"/>
        <v>0</v>
      </c>
      <c r="J31" s="3">
        <f t="shared" si="0"/>
        <v>0</v>
      </c>
      <c r="K31" s="3">
        <f t="shared" si="0"/>
        <v>0</v>
      </c>
      <c r="L31" s="3">
        <f t="shared" si="0"/>
        <v>0</v>
      </c>
      <c r="M31" s="3">
        <f t="shared" si="0"/>
        <v>0</v>
      </c>
      <c r="N31" s="3">
        <f t="shared" si="0"/>
        <v>0</v>
      </c>
      <c r="O31" s="3">
        <f t="shared" si="0"/>
        <v>0</v>
      </c>
      <c r="P31" s="3">
        <f t="shared" si="0"/>
        <v>0</v>
      </c>
      <c r="Q31" s="3">
        <f t="shared" si="0"/>
        <v>0</v>
      </c>
      <c r="R31" s="3">
        <f t="shared" si="0"/>
        <v>0</v>
      </c>
      <c r="S31" s="3">
        <f t="shared" si="0"/>
        <v>0</v>
      </c>
      <c r="T31" s="3">
        <f t="shared" si="0"/>
        <v>0</v>
      </c>
      <c r="U31" s="3">
        <f t="shared" si="0"/>
        <v>0</v>
      </c>
      <c r="V31" s="3">
        <f t="shared" si="0"/>
        <v>0</v>
      </c>
      <c r="W31" s="3">
        <f t="shared" si="0"/>
        <v>0</v>
      </c>
      <c r="X31" s="3">
        <f t="shared" si="0"/>
        <v>0</v>
      </c>
      <c r="Y31" s="3">
        <f t="shared" si="0"/>
        <v>0</v>
      </c>
      <c r="Z31" s="3">
        <f t="shared" si="0"/>
        <v>0</v>
      </c>
      <c r="AA31" s="3">
        <f t="shared" si="0"/>
        <v>0</v>
      </c>
      <c r="AB31" s="3">
        <f t="shared" si="0"/>
        <v>0</v>
      </c>
      <c r="AC31" s="3">
        <f t="shared" si="0"/>
        <v>0</v>
      </c>
      <c r="AD31" s="3">
        <f t="shared" si="0"/>
        <v>0</v>
      </c>
      <c r="AE31" s="3">
        <f t="shared" si="0"/>
        <v>0</v>
      </c>
      <c r="AF31" s="3">
        <f t="shared" si="0"/>
        <v>0</v>
      </c>
      <c r="AG31" s="3">
        <f t="shared" si="0"/>
        <v>0</v>
      </c>
      <c r="AH31" s="3">
        <f t="shared" si="0"/>
        <v>0</v>
      </c>
      <c r="AI31" s="3">
        <f t="shared" si="0"/>
        <v>0</v>
      </c>
      <c r="AJ31" s="3">
        <f t="shared" si="0"/>
        <v>0</v>
      </c>
      <c r="AK31" s="3">
        <f t="shared" si="0"/>
        <v>0</v>
      </c>
      <c r="AL31" s="3">
        <f t="shared" si="0"/>
        <v>0</v>
      </c>
      <c r="AM31" s="3">
        <f t="shared" si="0"/>
        <v>0</v>
      </c>
      <c r="AN31" s="3">
        <f t="shared" si="0"/>
        <v>0</v>
      </c>
      <c r="AO31" s="3">
        <f t="shared" si="0"/>
        <v>0</v>
      </c>
      <c r="AP31" s="3">
        <f t="shared" si="0"/>
        <v>0</v>
      </c>
      <c r="AQ31" s="3">
        <f t="shared" si="0"/>
        <v>0</v>
      </c>
      <c r="AR31" s="3">
        <f t="shared" si="0"/>
        <v>0</v>
      </c>
      <c r="AS31" s="3">
        <f t="shared" si="0"/>
        <v>0</v>
      </c>
      <c r="AT31" s="3">
        <f t="shared" si="0"/>
        <v>0</v>
      </c>
      <c r="AU31" s="3">
        <f t="shared" si="0"/>
        <v>0</v>
      </c>
      <c r="AV31" s="3">
        <f t="shared" si="0"/>
        <v>0</v>
      </c>
      <c r="AW31" s="3">
        <f t="shared" si="0"/>
        <v>0</v>
      </c>
      <c r="AX31" s="3">
        <f t="shared" si="0"/>
        <v>0</v>
      </c>
      <c r="AY31" s="3">
        <f t="shared" si="0"/>
        <v>0</v>
      </c>
      <c r="AZ31" s="3">
        <f t="shared" si="0"/>
        <v>0</v>
      </c>
      <c r="BA31" s="3">
        <f t="shared" si="0"/>
        <v>0</v>
      </c>
      <c r="BB31" s="3">
        <f t="shared" si="0"/>
        <v>0</v>
      </c>
      <c r="BC31" s="3">
        <f t="shared" si="0"/>
        <v>0</v>
      </c>
      <c r="BD31" s="3">
        <f t="shared" si="0"/>
        <v>0</v>
      </c>
      <c r="BE31" s="3">
        <f t="shared" si="0"/>
        <v>0</v>
      </c>
      <c r="BF31" s="3">
        <f t="shared" si="0"/>
        <v>0</v>
      </c>
      <c r="BG31" s="3">
        <f t="shared" si="0"/>
        <v>0</v>
      </c>
      <c r="BH31" s="3">
        <f t="shared" si="0"/>
        <v>0</v>
      </c>
      <c r="BI31" s="3">
        <f t="shared" si="0"/>
        <v>0</v>
      </c>
      <c r="BJ31" s="3">
        <f t="shared" si="0"/>
        <v>0</v>
      </c>
      <c r="BK31" s="3">
        <f t="shared" si="0"/>
        <v>0</v>
      </c>
      <c r="BL31" s="3">
        <f t="shared" si="0"/>
        <v>0</v>
      </c>
      <c r="BM31" s="3">
        <f t="shared" si="0"/>
        <v>0</v>
      </c>
      <c r="BN31" s="3">
        <f t="shared" si="0"/>
        <v>0</v>
      </c>
      <c r="BO31" s="3">
        <f t="shared" ref="BO31:DZ31" si="1">SUM(BO9:BO30)</f>
        <v>0</v>
      </c>
      <c r="BP31" s="3">
        <f t="shared" si="1"/>
        <v>0</v>
      </c>
      <c r="BQ31" s="3">
        <f t="shared" si="1"/>
        <v>0</v>
      </c>
      <c r="BR31" s="3">
        <f t="shared" si="1"/>
        <v>0</v>
      </c>
      <c r="BS31" s="3">
        <f t="shared" si="1"/>
        <v>0</v>
      </c>
      <c r="BT31" s="3">
        <f t="shared" si="1"/>
        <v>0</v>
      </c>
      <c r="BU31" s="3">
        <f t="shared" si="1"/>
        <v>0</v>
      </c>
      <c r="BV31" s="3">
        <f t="shared" si="1"/>
        <v>0</v>
      </c>
      <c r="BW31" s="3">
        <f t="shared" si="1"/>
        <v>0</v>
      </c>
      <c r="BX31" s="3">
        <f t="shared" si="1"/>
        <v>0</v>
      </c>
      <c r="BY31" s="3">
        <f t="shared" si="1"/>
        <v>0</v>
      </c>
      <c r="BZ31" s="3">
        <f t="shared" si="1"/>
        <v>0</v>
      </c>
      <c r="CA31" s="3">
        <f t="shared" si="1"/>
        <v>0</v>
      </c>
      <c r="CB31" s="3">
        <f t="shared" si="1"/>
        <v>0</v>
      </c>
      <c r="CC31" s="3">
        <f t="shared" si="1"/>
        <v>0</v>
      </c>
      <c r="CD31" s="3">
        <f t="shared" si="1"/>
        <v>0</v>
      </c>
      <c r="CE31" s="3">
        <f t="shared" si="1"/>
        <v>0</v>
      </c>
      <c r="CF31" s="3">
        <f t="shared" si="1"/>
        <v>0</v>
      </c>
      <c r="CG31" s="3">
        <f t="shared" si="1"/>
        <v>0</v>
      </c>
      <c r="CH31" s="3">
        <f t="shared" si="1"/>
        <v>0</v>
      </c>
      <c r="CI31" s="3">
        <f t="shared" si="1"/>
        <v>0</v>
      </c>
      <c r="CJ31" s="3">
        <f t="shared" si="1"/>
        <v>0</v>
      </c>
      <c r="CK31" s="3">
        <f t="shared" si="1"/>
        <v>0</v>
      </c>
      <c r="CL31" s="3">
        <f t="shared" si="1"/>
        <v>0</v>
      </c>
      <c r="CM31" s="3">
        <f t="shared" si="1"/>
        <v>0</v>
      </c>
      <c r="CN31" s="3">
        <f t="shared" si="1"/>
        <v>0</v>
      </c>
      <c r="CO31" s="3">
        <f t="shared" si="1"/>
        <v>0</v>
      </c>
      <c r="CP31" s="3">
        <f t="shared" si="1"/>
        <v>0</v>
      </c>
      <c r="CQ31" s="3">
        <f t="shared" si="1"/>
        <v>0</v>
      </c>
      <c r="CR31" s="3">
        <f t="shared" si="1"/>
        <v>0</v>
      </c>
      <c r="CS31" s="3">
        <f t="shared" si="1"/>
        <v>0</v>
      </c>
      <c r="CT31" s="3">
        <f t="shared" si="1"/>
        <v>0</v>
      </c>
      <c r="CU31" s="3">
        <f t="shared" si="1"/>
        <v>0</v>
      </c>
      <c r="CV31" s="3">
        <f t="shared" si="1"/>
        <v>0</v>
      </c>
      <c r="CW31" s="3">
        <f t="shared" si="1"/>
        <v>0</v>
      </c>
      <c r="CX31" s="3">
        <f t="shared" si="1"/>
        <v>0</v>
      </c>
      <c r="CY31" s="3">
        <f t="shared" si="1"/>
        <v>0</v>
      </c>
      <c r="CZ31" s="3">
        <f t="shared" si="1"/>
        <v>0</v>
      </c>
      <c r="DA31" s="3">
        <f t="shared" si="1"/>
        <v>0</v>
      </c>
      <c r="DB31" s="3">
        <f t="shared" si="1"/>
        <v>0</v>
      </c>
      <c r="DC31" s="3">
        <f t="shared" si="1"/>
        <v>0</v>
      </c>
      <c r="DD31" s="3">
        <f t="shared" si="1"/>
        <v>0</v>
      </c>
      <c r="DE31" s="3">
        <f t="shared" si="1"/>
        <v>0</v>
      </c>
      <c r="DF31" s="3">
        <f t="shared" si="1"/>
        <v>0</v>
      </c>
      <c r="DG31" s="3">
        <f t="shared" si="1"/>
        <v>0</v>
      </c>
      <c r="DH31" s="3">
        <f t="shared" si="1"/>
        <v>0</v>
      </c>
      <c r="DI31" s="3">
        <f t="shared" si="1"/>
        <v>0</v>
      </c>
      <c r="DJ31" s="3">
        <f t="shared" si="1"/>
        <v>0</v>
      </c>
      <c r="DK31" s="3">
        <f t="shared" si="1"/>
        <v>0</v>
      </c>
      <c r="DL31" s="3">
        <f t="shared" si="1"/>
        <v>0</v>
      </c>
      <c r="DM31" s="3">
        <f t="shared" si="1"/>
        <v>0</v>
      </c>
      <c r="DN31" s="3">
        <f t="shared" si="1"/>
        <v>0</v>
      </c>
      <c r="DO31" s="3">
        <f t="shared" si="1"/>
        <v>0</v>
      </c>
      <c r="DP31" s="3">
        <f t="shared" si="1"/>
        <v>0</v>
      </c>
      <c r="DQ31" s="3">
        <f t="shared" si="1"/>
        <v>0</v>
      </c>
      <c r="DR31" s="3">
        <f t="shared" si="1"/>
        <v>0</v>
      </c>
      <c r="DS31" s="3">
        <f t="shared" si="1"/>
        <v>0</v>
      </c>
      <c r="DT31" s="3">
        <f t="shared" si="1"/>
        <v>0</v>
      </c>
      <c r="DU31" s="3">
        <f t="shared" si="1"/>
        <v>0</v>
      </c>
      <c r="DV31" s="3">
        <f t="shared" si="1"/>
        <v>0</v>
      </c>
      <c r="DW31" s="3">
        <f t="shared" si="1"/>
        <v>0</v>
      </c>
      <c r="DX31" s="3">
        <f t="shared" si="1"/>
        <v>0</v>
      </c>
      <c r="DY31" s="3">
        <f t="shared" si="1"/>
        <v>0</v>
      </c>
      <c r="DZ31" s="3">
        <f t="shared" si="1"/>
        <v>0</v>
      </c>
      <c r="EA31" s="3">
        <f t="shared" ref="EA31:GL31" si="2">SUM(EA9:EA30)</f>
        <v>0</v>
      </c>
      <c r="EB31" s="3">
        <f t="shared" si="2"/>
        <v>0</v>
      </c>
      <c r="EC31" s="3">
        <f t="shared" si="2"/>
        <v>0</v>
      </c>
      <c r="ED31" s="3">
        <f t="shared" si="2"/>
        <v>0</v>
      </c>
      <c r="EE31" s="3">
        <f t="shared" si="2"/>
        <v>0</v>
      </c>
      <c r="EF31" s="3">
        <f t="shared" si="2"/>
        <v>0</v>
      </c>
      <c r="EG31" s="3">
        <f t="shared" si="2"/>
        <v>0</v>
      </c>
      <c r="EH31" s="3">
        <f t="shared" si="2"/>
        <v>0</v>
      </c>
      <c r="EI31" s="3">
        <f t="shared" si="2"/>
        <v>0</v>
      </c>
      <c r="EJ31" s="3">
        <f t="shared" si="2"/>
        <v>0</v>
      </c>
      <c r="EK31" s="3">
        <f t="shared" si="2"/>
        <v>0</v>
      </c>
      <c r="EL31" s="3">
        <f t="shared" si="2"/>
        <v>0</v>
      </c>
      <c r="EM31" s="3">
        <f t="shared" si="2"/>
        <v>0</v>
      </c>
      <c r="EN31" s="3">
        <f t="shared" si="2"/>
        <v>0</v>
      </c>
      <c r="EO31" s="3">
        <f t="shared" si="2"/>
        <v>0</v>
      </c>
      <c r="EP31" s="3">
        <f t="shared" si="2"/>
        <v>0</v>
      </c>
      <c r="EQ31" s="3">
        <f t="shared" si="2"/>
        <v>0</v>
      </c>
      <c r="ER31" s="3">
        <f t="shared" si="2"/>
        <v>0</v>
      </c>
      <c r="ES31" s="3">
        <f t="shared" si="2"/>
        <v>0</v>
      </c>
      <c r="ET31" s="3">
        <f t="shared" si="2"/>
        <v>0</v>
      </c>
      <c r="EU31" s="3">
        <f t="shared" si="2"/>
        <v>0</v>
      </c>
      <c r="EV31" s="3">
        <f t="shared" si="2"/>
        <v>0</v>
      </c>
      <c r="EW31" s="3">
        <f t="shared" si="2"/>
        <v>0</v>
      </c>
      <c r="EX31" s="3">
        <f t="shared" si="2"/>
        <v>0</v>
      </c>
      <c r="EY31" s="3">
        <f t="shared" si="2"/>
        <v>0</v>
      </c>
      <c r="EZ31" s="3">
        <f t="shared" si="2"/>
        <v>0</v>
      </c>
      <c r="FA31" s="3">
        <f t="shared" si="2"/>
        <v>0</v>
      </c>
      <c r="FB31" s="3">
        <f t="shared" si="2"/>
        <v>0</v>
      </c>
      <c r="FC31" s="3">
        <f t="shared" si="2"/>
        <v>0</v>
      </c>
      <c r="FD31" s="3">
        <f t="shared" si="2"/>
        <v>0</v>
      </c>
      <c r="FE31" s="3">
        <f t="shared" si="2"/>
        <v>0</v>
      </c>
      <c r="FF31" s="3">
        <f t="shared" si="2"/>
        <v>0</v>
      </c>
      <c r="FG31" s="3">
        <f t="shared" si="2"/>
        <v>0</v>
      </c>
      <c r="FH31" s="3">
        <f t="shared" si="2"/>
        <v>0</v>
      </c>
      <c r="FI31" s="3">
        <f t="shared" si="2"/>
        <v>0</v>
      </c>
      <c r="FJ31" s="3">
        <f t="shared" si="2"/>
        <v>0</v>
      </c>
      <c r="FK31" s="3">
        <f t="shared" si="2"/>
        <v>0</v>
      </c>
      <c r="FL31" s="3">
        <f t="shared" si="2"/>
        <v>0</v>
      </c>
      <c r="FM31" s="3">
        <f t="shared" si="2"/>
        <v>0</v>
      </c>
      <c r="FN31" s="3">
        <f t="shared" si="2"/>
        <v>0</v>
      </c>
      <c r="FO31" s="3">
        <f t="shared" si="2"/>
        <v>0</v>
      </c>
      <c r="FP31" s="3">
        <f t="shared" si="2"/>
        <v>0</v>
      </c>
      <c r="FQ31" s="3">
        <f t="shared" si="2"/>
        <v>0</v>
      </c>
      <c r="FR31" s="3">
        <f t="shared" si="2"/>
        <v>0</v>
      </c>
      <c r="FS31" s="3">
        <f t="shared" si="2"/>
        <v>0</v>
      </c>
      <c r="FT31" s="3">
        <f t="shared" si="2"/>
        <v>0</v>
      </c>
      <c r="FU31" s="3">
        <f t="shared" si="2"/>
        <v>0</v>
      </c>
      <c r="FV31" s="3">
        <f t="shared" si="2"/>
        <v>0</v>
      </c>
      <c r="FW31" s="3">
        <f t="shared" si="2"/>
        <v>0</v>
      </c>
      <c r="FX31" s="3">
        <f t="shared" si="2"/>
        <v>0</v>
      </c>
      <c r="FY31" s="3">
        <f t="shared" si="2"/>
        <v>0</v>
      </c>
      <c r="FZ31" s="3">
        <f t="shared" si="2"/>
        <v>0</v>
      </c>
      <c r="GA31" s="3">
        <f t="shared" si="2"/>
        <v>0</v>
      </c>
      <c r="GB31" s="3">
        <f t="shared" si="2"/>
        <v>0</v>
      </c>
      <c r="GC31" s="3">
        <f t="shared" si="2"/>
        <v>0</v>
      </c>
      <c r="GD31" s="3">
        <f t="shared" si="2"/>
        <v>0</v>
      </c>
      <c r="GE31" s="3">
        <f t="shared" si="2"/>
        <v>0</v>
      </c>
      <c r="GF31" s="3">
        <f t="shared" si="2"/>
        <v>0</v>
      </c>
      <c r="GG31" s="3">
        <f t="shared" si="2"/>
        <v>0</v>
      </c>
      <c r="GH31" s="3">
        <f t="shared" si="2"/>
        <v>0</v>
      </c>
      <c r="GI31" s="3">
        <f t="shared" si="2"/>
        <v>0</v>
      </c>
      <c r="GJ31" s="3">
        <f t="shared" si="2"/>
        <v>0</v>
      </c>
      <c r="GK31" s="3">
        <f t="shared" si="2"/>
        <v>0</v>
      </c>
      <c r="GL31" s="3">
        <f t="shared" si="2"/>
        <v>0</v>
      </c>
      <c r="GM31" s="3">
        <f t="shared" ref="GM31:IT31" si="3">SUM(GM9:GM30)</f>
        <v>0</v>
      </c>
      <c r="GN31" s="3">
        <f t="shared" si="3"/>
        <v>0</v>
      </c>
      <c r="GO31" s="3">
        <f t="shared" si="3"/>
        <v>0</v>
      </c>
      <c r="GP31" s="3">
        <f t="shared" si="3"/>
        <v>0</v>
      </c>
      <c r="GQ31" s="3">
        <f t="shared" si="3"/>
        <v>0</v>
      </c>
      <c r="GR31" s="3">
        <f t="shared" si="3"/>
        <v>0</v>
      </c>
      <c r="GS31" s="3">
        <f t="shared" si="3"/>
        <v>0</v>
      </c>
      <c r="GT31" s="3">
        <f t="shared" si="3"/>
        <v>0</v>
      </c>
      <c r="GU31" s="3">
        <f t="shared" si="3"/>
        <v>0</v>
      </c>
      <c r="GV31" s="3">
        <f t="shared" si="3"/>
        <v>0</v>
      </c>
      <c r="GW31" s="3">
        <f t="shared" si="3"/>
        <v>0</v>
      </c>
      <c r="GX31" s="3">
        <f t="shared" si="3"/>
        <v>0</v>
      </c>
      <c r="GY31" s="3">
        <f t="shared" si="3"/>
        <v>0</v>
      </c>
      <c r="GZ31" s="3">
        <f t="shared" si="3"/>
        <v>0</v>
      </c>
      <c r="HA31" s="3">
        <f t="shared" si="3"/>
        <v>0</v>
      </c>
      <c r="HB31" s="3">
        <f t="shared" si="3"/>
        <v>0</v>
      </c>
      <c r="HC31" s="3">
        <f t="shared" si="3"/>
        <v>0</v>
      </c>
      <c r="HD31" s="3">
        <f t="shared" si="3"/>
        <v>0</v>
      </c>
      <c r="HE31" s="3">
        <f t="shared" si="3"/>
        <v>0</v>
      </c>
      <c r="HF31" s="3">
        <f t="shared" si="3"/>
        <v>0</v>
      </c>
      <c r="HG31" s="3">
        <f t="shared" si="3"/>
        <v>0</v>
      </c>
      <c r="HH31" s="3">
        <f t="shared" si="3"/>
        <v>0</v>
      </c>
      <c r="HI31" s="3">
        <f t="shared" si="3"/>
        <v>0</v>
      </c>
      <c r="HJ31" s="3">
        <f t="shared" si="3"/>
        <v>0</v>
      </c>
      <c r="HK31" s="3">
        <f t="shared" si="3"/>
        <v>0</v>
      </c>
      <c r="HL31" s="3">
        <f t="shared" si="3"/>
        <v>0</v>
      </c>
      <c r="HM31" s="3">
        <f t="shared" si="3"/>
        <v>0</v>
      </c>
      <c r="HN31" s="3">
        <f t="shared" si="3"/>
        <v>0</v>
      </c>
      <c r="HO31" s="3">
        <f t="shared" si="3"/>
        <v>0</v>
      </c>
      <c r="HP31" s="3">
        <f t="shared" si="3"/>
        <v>0</v>
      </c>
      <c r="HQ31" s="3">
        <f t="shared" si="3"/>
        <v>0</v>
      </c>
      <c r="HR31" s="3">
        <f t="shared" si="3"/>
        <v>0</v>
      </c>
      <c r="HS31" s="3">
        <f t="shared" si="3"/>
        <v>0</v>
      </c>
      <c r="HT31" s="3">
        <f t="shared" si="3"/>
        <v>0</v>
      </c>
      <c r="HU31" s="3">
        <f t="shared" si="3"/>
        <v>0</v>
      </c>
      <c r="HV31" s="3">
        <f t="shared" si="3"/>
        <v>0</v>
      </c>
      <c r="HW31" s="3">
        <f t="shared" si="3"/>
        <v>0</v>
      </c>
      <c r="HX31" s="3">
        <f t="shared" si="3"/>
        <v>0</v>
      </c>
      <c r="HY31" s="3">
        <f t="shared" si="3"/>
        <v>0</v>
      </c>
      <c r="HZ31" s="3">
        <f t="shared" si="3"/>
        <v>0</v>
      </c>
      <c r="IA31" s="3">
        <f t="shared" si="3"/>
        <v>0</v>
      </c>
      <c r="IB31" s="3">
        <f t="shared" si="3"/>
        <v>0</v>
      </c>
      <c r="IC31" s="3">
        <f t="shared" si="3"/>
        <v>0</v>
      </c>
      <c r="ID31" s="3">
        <f t="shared" si="3"/>
        <v>0</v>
      </c>
      <c r="IE31" s="3">
        <f t="shared" si="3"/>
        <v>0</v>
      </c>
      <c r="IF31" s="3">
        <f t="shared" si="3"/>
        <v>0</v>
      </c>
      <c r="IG31" s="3">
        <f t="shared" si="3"/>
        <v>0</v>
      </c>
      <c r="IH31" s="3">
        <f t="shared" si="3"/>
        <v>0</v>
      </c>
      <c r="II31" s="3">
        <f t="shared" si="3"/>
        <v>0</v>
      </c>
      <c r="IJ31" s="3">
        <f t="shared" si="3"/>
        <v>0</v>
      </c>
      <c r="IK31" s="3">
        <f t="shared" si="3"/>
        <v>0</v>
      </c>
      <c r="IL31" s="3">
        <f t="shared" si="3"/>
        <v>0</v>
      </c>
      <c r="IM31" s="3">
        <f t="shared" si="3"/>
        <v>0</v>
      </c>
      <c r="IN31" s="3">
        <f t="shared" si="3"/>
        <v>0</v>
      </c>
      <c r="IO31" s="3">
        <f t="shared" si="3"/>
        <v>0</v>
      </c>
      <c r="IP31" s="3">
        <f t="shared" si="3"/>
        <v>0</v>
      </c>
      <c r="IQ31" s="3">
        <f t="shared" si="3"/>
        <v>0</v>
      </c>
      <c r="IR31" s="3">
        <f t="shared" si="3"/>
        <v>0</v>
      </c>
      <c r="IS31" s="3">
        <f t="shared" si="3"/>
        <v>0</v>
      </c>
      <c r="IT31" s="3">
        <f t="shared" si="3"/>
        <v>0</v>
      </c>
    </row>
    <row r="32" spans="1:254" ht="50.25" customHeight="1" x14ac:dyDescent="0.3">
      <c r="A32" s="186" t="s">
        <v>783</v>
      </c>
      <c r="B32" s="187"/>
      <c r="C32" s="10">
        <f>C31/22%</f>
        <v>0</v>
      </c>
      <c r="D32" s="10">
        <f t="shared" ref="D32:BO32" si="4">D31/22%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0">
        <f t="shared" si="4"/>
        <v>0</v>
      </c>
      <c r="U32" s="10">
        <f t="shared" si="4"/>
        <v>0</v>
      </c>
      <c r="V32" s="10">
        <f t="shared" si="4"/>
        <v>0</v>
      </c>
      <c r="W32" s="10">
        <f t="shared" si="4"/>
        <v>0</v>
      </c>
      <c r="X32" s="10">
        <f t="shared" si="4"/>
        <v>0</v>
      </c>
      <c r="Y32" s="10">
        <f t="shared" si="4"/>
        <v>0</v>
      </c>
      <c r="Z32" s="10">
        <f t="shared" si="4"/>
        <v>0</v>
      </c>
      <c r="AA32" s="10">
        <f t="shared" si="4"/>
        <v>0</v>
      </c>
      <c r="AB32" s="10">
        <f t="shared" si="4"/>
        <v>0</v>
      </c>
      <c r="AC32" s="10">
        <f t="shared" si="4"/>
        <v>0</v>
      </c>
      <c r="AD32" s="10">
        <f t="shared" si="4"/>
        <v>0</v>
      </c>
      <c r="AE32" s="10">
        <f t="shared" si="4"/>
        <v>0</v>
      </c>
      <c r="AF32" s="10">
        <f t="shared" si="4"/>
        <v>0</v>
      </c>
      <c r="AG32" s="10">
        <f t="shared" si="4"/>
        <v>0</v>
      </c>
      <c r="AH32" s="10">
        <f t="shared" si="4"/>
        <v>0</v>
      </c>
      <c r="AI32" s="10">
        <f t="shared" si="4"/>
        <v>0</v>
      </c>
      <c r="AJ32" s="10">
        <f t="shared" si="4"/>
        <v>0</v>
      </c>
      <c r="AK32" s="10">
        <f t="shared" si="4"/>
        <v>0</v>
      </c>
      <c r="AL32" s="10">
        <f t="shared" si="4"/>
        <v>0</v>
      </c>
      <c r="AM32" s="10">
        <f t="shared" si="4"/>
        <v>0</v>
      </c>
      <c r="AN32" s="10">
        <f t="shared" si="4"/>
        <v>0</v>
      </c>
      <c r="AO32" s="10">
        <f t="shared" si="4"/>
        <v>0</v>
      </c>
      <c r="AP32" s="10">
        <f t="shared" si="4"/>
        <v>0</v>
      </c>
      <c r="AQ32" s="10">
        <f t="shared" si="4"/>
        <v>0</v>
      </c>
      <c r="AR32" s="10">
        <f t="shared" si="4"/>
        <v>0</v>
      </c>
      <c r="AS32" s="10">
        <f t="shared" si="4"/>
        <v>0</v>
      </c>
      <c r="AT32" s="10">
        <f t="shared" si="4"/>
        <v>0</v>
      </c>
      <c r="AU32" s="10">
        <f t="shared" si="4"/>
        <v>0</v>
      </c>
      <c r="AV32" s="10">
        <f t="shared" si="4"/>
        <v>0</v>
      </c>
      <c r="AW32" s="10">
        <f t="shared" si="4"/>
        <v>0</v>
      </c>
      <c r="AX32" s="10">
        <f t="shared" si="4"/>
        <v>0</v>
      </c>
      <c r="AY32" s="10">
        <f t="shared" si="4"/>
        <v>0</v>
      </c>
      <c r="AZ32" s="10">
        <f t="shared" si="4"/>
        <v>0</v>
      </c>
      <c r="BA32" s="10">
        <f t="shared" si="4"/>
        <v>0</v>
      </c>
      <c r="BB32" s="10">
        <f t="shared" si="4"/>
        <v>0</v>
      </c>
      <c r="BC32" s="10">
        <f t="shared" si="4"/>
        <v>0</v>
      </c>
      <c r="BD32" s="10">
        <f t="shared" si="4"/>
        <v>0</v>
      </c>
      <c r="BE32" s="10">
        <f t="shared" si="4"/>
        <v>0</v>
      </c>
      <c r="BF32" s="10">
        <f t="shared" si="4"/>
        <v>0</v>
      </c>
      <c r="BG32" s="10">
        <f t="shared" si="4"/>
        <v>0</v>
      </c>
      <c r="BH32" s="10">
        <f t="shared" si="4"/>
        <v>0</v>
      </c>
      <c r="BI32" s="10">
        <f t="shared" si="4"/>
        <v>0</v>
      </c>
      <c r="BJ32" s="10">
        <f t="shared" si="4"/>
        <v>0</v>
      </c>
      <c r="BK32" s="10">
        <f t="shared" si="4"/>
        <v>0</v>
      </c>
      <c r="BL32" s="10">
        <f t="shared" si="4"/>
        <v>0</v>
      </c>
      <c r="BM32" s="10">
        <f t="shared" si="4"/>
        <v>0</v>
      </c>
      <c r="BN32" s="10">
        <f t="shared" si="4"/>
        <v>0</v>
      </c>
      <c r="BO32" s="10">
        <f t="shared" si="4"/>
        <v>0</v>
      </c>
      <c r="BP32" s="10">
        <f t="shared" ref="BP32:EA32" si="5">BP31/22%</f>
        <v>0</v>
      </c>
      <c r="BQ32" s="10">
        <f t="shared" si="5"/>
        <v>0</v>
      </c>
      <c r="BR32" s="10">
        <f t="shared" si="5"/>
        <v>0</v>
      </c>
      <c r="BS32" s="10">
        <f t="shared" si="5"/>
        <v>0</v>
      </c>
      <c r="BT32" s="10">
        <f t="shared" si="5"/>
        <v>0</v>
      </c>
      <c r="BU32" s="10">
        <f t="shared" si="5"/>
        <v>0</v>
      </c>
      <c r="BV32" s="10">
        <f t="shared" si="5"/>
        <v>0</v>
      </c>
      <c r="BW32" s="10">
        <f t="shared" si="5"/>
        <v>0</v>
      </c>
      <c r="BX32" s="10">
        <f t="shared" si="5"/>
        <v>0</v>
      </c>
      <c r="BY32" s="10">
        <f t="shared" si="5"/>
        <v>0</v>
      </c>
      <c r="BZ32" s="10">
        <f t="shared" si="5"/>
        <v>0</v>
      </c>
      <c r="CA32" s="10">
        <f t="shared" si="5"/>
        <v>0</v>
      </c>
      <c r="CB32" s="10">
        <f t="shared" si="5"/>
        <v>0</v>
      </c>
      <c r="CC32" s="10">
        <f t="shared" si="5"/>
        <v>0</v>
      </c>
      <c r="CD32" s="10">
        <f t="shared" si="5"/>
        <v>0</v>
      </c>
      <c r="CE32" s="10">
        <f t="shared" si="5"/>
        <v>0</v>
      </c>
      <c r="CF32" s="10">
        <f t="shared" si="5"/>
        <v>0</v>
      </c>
      <c r="CG32" s="10">
        <f t="shared" si="5"/>
        <v>0</v>
      </c>
      <c r="CH32" s="10">
        <f t="shared" si="5"/>
        <v>0</v>
      </c>
      <c r="CI32" s="10">
        <f t="shared" si="5"/>
        <v>0</v>
      </c>
      <c r="CJ32" s="10">
        <f t="shared" si="5"/>
        <v>0</v>
      </c>
      <c r="CK32" s="10">
        <f t="shared" si="5"/>
        <v>0</v>
      </c>
      <c r="CL32" s="10">
        <f t="shared" si="5"/>
        <v>0</v>
      </c>
      <c r="CM32" s="10">
        <f t="shared" si="5"/>
        <v>0</v>
      </c>
      <c r="CN32" s="10">
        <f t="shared" si="5"/>
        <v>0</v>
      </c>
      <c r="CO32" s="10">
        <f t="shared" si="5"/>
        <v>0</v>
      </c>
      <c r="CP32" s="10">
        <f t="shared" si="5"/>
        <v>0</v>
      </c>
      <c r="CQ32" s="10">
        <f t="shared" si="5"/>
        <v>0</v>
      </c>
      <c r="CR32" s="10">
        <f t="shared" si="5"/>
        <v>0</v>
      </c>
      <c r="CS32" s="10">
        <f t="shared" si="5"/>
        <v>0</v>
      </c>
      <c r="CT32" s="10">
        <f t="shared" si="5"/>
        <v>0</v>
      </c>
      <c r="CU32" s="10">
        <f t="shared" si="5"/>
        <v>0</v>
      </c>
      <c r="CV32" s="10">
        <f t="shared" si="5"/>
        <v>0</v>
      </c>
      <c r="CW32" s="10">
        <f t="shared" si="5"/>
        <v>0</v>
      </c>
      <c r="CX32" s="10">
        <f t="shared" si="5"/>
        <v>0</v>
      </c>
      <c r="CY32" s="10">
        <f t="shared" si="5"/>
        <v>0</v>
      </c>
      <c r="CZ32" s="10">
        <f t="shared" si="5"/>
        <v>0</v>
      </c>
      <c r="DA32" s="10">
        <f t="shared" si="5"/>
        <v>0</v>
      </c>
      <c r="DB32" s="10">
        <f t="shared" si="5"/>
        <v>0</v>
      </c>
      <c r="DC32" s="10">
        <f t="shared" si="5"/>
        <v>0</v>
      </c>
      <c r="DD32" s="10">
        <f t="shared" si="5"/>
        <v>0</v>
      </c>
      <c r="DE32" s="10">
        <f t="shared" si="5"/>
        <v>0</v>
      </c>
      <c r="DF32" s="10">
        <f t="shared" si="5"/>
        <v>0</v>
      </c>
      <c r="DG32" s="10">
        <f t="shared" si="5"/>
        <v>0</v>
      </c>
      <c r="DH32" s="10">
        <f t="shared" si="5"/>
        <v>0</v>
      </c>
      <c r="DI32" s="10">
        <f t="shared" si="5"/>
        <v>0</v>
      </c>
      <c r="DJ32" s="10">
        <f t="shared" si="5"/>
        <v>0</v>
      </c>
      <c r="DK32" s="10">
        <f t="shared" si="5"/>
        <v>0</v>
      </c>
      <c r="DL32" s="10">
        <f t="shared" si="5"/>
        <v>0</v>
      </c>
      <c r="DM32" s="10">
        <f t="shared" si="5"/>
        <v>0</v>
      </c>
      <c r="DN32" s="10">
        <f t="shared" si="5"/>
        <v>0</v>
      </c>
      <c r="DO32" s="10">
        <f t="shared" si="5"/>
        <v>0</v>
      </c>
      <c r="DP32" s="10">
        <f t="shared" si="5"/>
        <v>0</v>
      </c>
      <c r="DQ32" s="10">
        <f t="shared" si="5"/>
        <v>0</v>
      </c>
      <c r="DR32" s="10">
        <f t="shared" si="5"/>
        <v>0</v>
      </c>
      <c r="DS32" s="10">
        <f t="shared" si="5"/>
        <v>0</v>
      </c>
      <c r="DT32" s="10">
        <f t="shared" si="5"/>
        <v>0</v>
      </c>
      <c r="DU32" s="10">
        <f t="shared" si="5"/>
        <v>0</v>
      </c>
      <c r="DV32" s="10">
        <f t="shared" si="5"/>
        <v>0</v>
      </c>
      <c r="DW32" s="10">
        <f t="shared" si="5"/>
        <v>0</v>
      </c>
      <c r="DX32" s="10">
        <f t="shared" si="5"/>
        <v>0</v>
      </c>
      <c r="DY32" s="10">
        <f t="shared" si="5"/>
        <v>0</v>
      </c>
      <c r="DZ32" s="10">
        <f t="shared" si="5"/>
        <v>0</v>
      </c>
      <c r="EA32" s="10">
        <f t="shared" si="5"/>
        <v>0</v>
      </c>
      <c r="EB32" s="10">
        <f t="shared" ref="EB32:GM32" si="6">EB31/22%</f>
        <v>0</v>
      </c>
      <c r="EC32" s="10">
        <f t="shared" si="6"/>
        <v>0</v>
      </c>
      <c r="ED32" s="10">
        <f t="shared" si="6"/>
        <v>0</v>
      </c>
      <c r="EE32" s="10">
        <f t="shared" si="6"/>
        <v>0</v>
      </c>
      <c r="EF32" s="10">
        <f t="shared" si="6"/>
        <v>0</v>
      </c>
      <c r="EG32" s="10">
        <f t="shared" si="6"/>
        <v>0</v>
      </c>
      <c r="EH32" s="10">
        <f t="shared" si="6"/>
        <v>0</v>
      </c>
      <c r="EI32" s="10">
        <f t="shared" si="6"/>
        <v>0</v>
      </c>
      <c r="EJ32" s="10">
        <f t="shared" si="6"/>
        <v>0</v>
      </c>
      <c r="EK32" s="10">
        <f t="shared" si="6"/>
        <v>0</v>
      </c>
      <c r="EL32" s="10">
        <f t="shared" si="6"/>
        <v>0</v>
      </c>
      <c r="EM32" s="10">
        <f t="shared" si="6"/>
        <v>0</v>
      </c>
      <c r="EN32" s="10">
        <f t="shared" si="6"/>
        <v>0</v>
      </c>
      <c r="EO32" s="10">
        <f t="shared" si="6"/>
        <v>0</v>
      </c>
      <c r="EP32" s="10">
        <f t="shared" si="6"/>
        <v>0</v>
      </c>
      <c r="EQ32" s="10">
        <f t="shared" si="6"/>
        <v>0</v>
      </c>
      <c r="ER32" s="10">
        <f t="shared" si="6"/>
        <v>0</v>
      </c>
      <c r="ES32" s="10">
        <f t="shared" si="6"/>
        <v>0</v>
      </c>
      <c r="ET32" s="10">
        <f t="shared" si="6"/>
        <v>0</v>
      </c>
      <c r="EU32" s="10">
        <f t="shared" si="6"/>
        <v>0</v>
      </c>
      <c r="EV32" s="10">
        <f t="shared" si="6"/>
        <v>0</v>
      </c>
      <c r="EW32" s="10">
        <f t="shared" si="6"/>
        <v>0</v>
      </c>
      <c r="EX32" s="10">
        <f t="shared" si="6"/>
        <v>0</v>
      </c>
      <c r="EY32" s="10">
        <f t="shared" si="6"/>
        <v>0</v>
      </c>
      <c r="EZ32" s="10">
        <f t="shared" si="6"/>
        <v>0</v>
      </c>
      <c r="FA32" s="10">
        <f t="shared" si="6"/>
        <v>0</v>
      </c>
      <c r="FB32" s="10">
        <f t="shared" si="6"/>
        <v>0</v>
      </c>
      <c r="FC32" s="10">
        <f t="shared" si="6"/>
        <v>0</v>
      </c>
      <c r="FD32" s="10">
        <f t="shared" si="6"/>
        <v>0</v>
      </c>
      <c r="FE32" s="10">
        <f t="shared" si="6"/>
        <v>0</v>
      </c>
      <c r="FF32" s="10">
        <f t="shared" si="6"/>
        <v>0</v>
      </c>
      <c r="FG32" s="10">
        <f t="shared" si="6"/>
        <v>0</v>
      </c>
      <c r="FH32" s="10">
        <f t="shared" si="6"/>
        <v>0</v>
      </c>
      <c r="FI32" s="10">
        <f t="shared" si="6"/>
        <v>0</v>
      </c>
      <c r="FJ32" s="10">
        <f t="shared" si="6"/>
        <v>0</v>
      </c>
      <c r="FK32" s="10">
        <f t="shared" si="6"/>
        <v>0</v>
      </c>
      <c r="FL32" s="10">
        <f t="shared" si="6"/>
        <v>0</v>
      </c>
      <c r="FM32" s="10">
        <f t="shared" si="6"/>
        <v>0</v>
      </c>
      <c r="FN32" s="10">
        <f t="shared" si="6"/>
        <v>0</v>
      </c>
      <c r="FO32" s="10">
        <f t="shared" si="6"/>
        <v>0</v>
      </c>
      <c r="FP32" s="10">
        <f t="shared" si="6"/>
        <v>0</v>
      </c>
      <c r="FQ32" s="10">
        <f t="shared" si="6"/>
        <v>0</v>
      </c>
      <c r="FR32" s="10">
        <f t="shared" si="6"/>
        <v>0</v>
      </c>
      <c r="FS32" s="10">
        <f t="shared" si="6"/>
        <v>0</v>
      </c>
      <c r="FT32" s="10">
        <f t="shared" si="6"/>
        <v>0</v>
      </c>
      <c r="FU32" s="10">
        <f t="shared" si="6"/>
        <v>0</v>
      </c>
      <c r="FV32" s="10">
        <f t="shared" si="6"/>
        <v>0</v>
      </c>
      <c r="FW32" s="10">
        <f t="shared" si="6"/>
        <v>0</v>
      </c>
      <c r="FX32" s="10">
        <f t="shared" si="6"/>
        <v>0</v>
      </c>
      <c r="FY32" s="10">
        <f t="shared" si="6"/>
        <v>0</v>
      </c>
      <c r="FZ32" s="10">
        <f t="shared" si="6"/>
        <v>0</v>
      </c>
      <c r="GA32" s="10">
        <f t="shared" si="6"/>
        <v>0</v>
      </c>
      <c r="GB32" s="10">
        <f t="shared" si="6"/>
        <v>0</v>
      </c>
      <c r="GC32" s="10">
        <f t="shared" si="6"/>
        <v>0</v>
      </c>
      <c r="GD32" s="10">
        <f t="shared" si="6"/>
        <v>0</v>
      </c>
      <c r="GE32" s="10">
        <f t="shared" si="6"/>
        <v>0</v>
      </c>
      <c r="GF32" s="10">
        <f t="shared" si="6"/>
        <v>0</v>
      </c>
      <c r="GG32" s="10">
        <f t="shared" si="6"/>
        <v>0</v>
      </c>
      <c r="GH32" s="10">
        <f t="shared" si="6"/>
        <v>0</v>
      </c>
      <c r="GI32" s="10">
        <f t="shared" si="6"/>
        <v>0</v>
      </c>
      <c r="GJ32" s="10">
        <f t="shared" si="6"/>
        <v>0</v>
      </c>
      <c r="GK32" s="10">
        <f t="shared" si="6"/>
        <v>0</v>
      </c>
      <c r="GL32" s="10">
        <f t="shared" si="6"/>
        <v>0</v>
      </c>
      <c r="GM32" s="10">
        <f t="shared" si="6"/>
        <v>0</v>
      </c>
      <c r="GN32" s="10">
        <f t="shared" ref="GN32:IT32" si="7">GN31/22%</f>
        <v>0</v>
      </c>
      <c r="GO32" s="10">
        <f t="shared" si="7"/>
        <v>0</v>
      </c>
      <c r="GP32" s="10">
        <f t="shared" si="7"/>
        <v>0</v>
      </c>
      <c r="GQ32" s="10">
        <f t="shared" si="7"/>
        <v>0</v>
      </c>
      <c r="GR32" s="10">
        <f t="shared" si="7"/>
        <v>0</v>
      </c>
      <c r="GS32" s="10">
        <f t="shared" si="7"/>
        <v>0</v>
      </c>
      <c r="GT32" s="10">
        <f t="shared" si="7"/>
        <v>0</v>
      </c>
      <c r="GU32" s="10">
        <f t="shared" si="7"/>
        <v>0</v>
      </c>
      <c r="GV32" s="10">
        <f t="shared" si="7"/>
        <v>0</v>
      </c>
      <c r="GW32" s="10">
        <f t="shared" si="7"/>
        <v>0</v>
      </c>
      <c r="GX32" s="10">
        <f t="shared" si="7"/>
        <v>0</v>
      </c>
      <c r="GY32" s="10">
        <f t="shared" si="7"/>
        <v>0</v>
      </c>
      <c r="GZ32" s="10">
        <f t="shared" si="7"/>
        <v>0</v>
      </c>
      <c r="HA32" s="10">
        <f t="shared" si="7"/>
        <v>0</v>
      </c>
      <c r="HB32" s="10">
        <f t="shared" si="7"/>
        <v>0</v>
      </c>
      <c r="HC32" s="10">
        <f t="shared" si="7"/>
        <v>0</v>
      </c>
      <c r="HD32" s="10">
        <f t="shared" si="7"/>
        <v>0</v>
      </c>
      <c r="HE32" s="10">
        <f t="shared" si="7"/>
        <v>0</v>
      </c>
      <c r="HF32" s="10">
        <f t="shared" si="7"/>
        <v>0</v>
      </c>
      <c r="HG32" s="10">
        <f t="shared" si="7"/>
        <v>0</v>
      </c>
      <c r="HH32" s="10">
        <f t="shared" si="7"/>
        <v>0</v>
      </c>
      <c r="HI32" s="10">
        <f t="shared" si="7"/>
        <v>0</v>
      </c>
      <c r="HJ32" s="10">
        <f t="shared" si="7"/>
        <v>0</v>
      </c>
      <c r="HK32" s="10">
        <f t="shared" si="7"/>
        <v>0</v>
      </c>
      <c r="HL32" s="10">
        <f t="shared" si="7"/>
        <v>0</v>
      </c>
      <c r="HM32" s="10">
        <f t="shared" si="7"/>
        <v>0</v>
      </c>
      <c r="HN32" s="10">
        <f t="shared" si="7"/>
        <v>0</v>
      </c>
      <c r="HO32" s="10">
        <f t="shared" si="7"/>
        <v>0</v>
      </c>
      <c r="HP32" s="10">
        <f t="shared" si="7"/>
        <v>0</v>
      </c>
      <c r="HQ32" s="10">
        <f t="shared" si="7"/>
        <v>0</v>
      </c>
      <c r="HR32" s="10">
        <f t="shared" si="7"/>
        <v>0</v>
      </c>
      <c r="HS32" s="10">
        <f t="shared" si="7"/>
        <v>0</v>
      </c>
      <c r="HT32" s="10">
        <f t="shared" si="7"/>
        <v>0</v>
      </c>
      <c r="HU32" s="10">
        <f t="shared" si="7"/>
        <v>0</v>
      </c>
      <c r="HV32" s="10">
        <f t="shared" si="7"/>
        <v>0</v>
      </c>
      <c r="HW32" s="10">
        <f t="shared" si="7"/>
        <v>0</v>
      </c>
      <c r="HX32" s="10">
        <f t="shared" si="7"/>
        <v>0</v>
      </c>
      <c r="HY32" s="10">
        <f t="shared" si="7"/>
        <v>0</v>
      </c>
      <c r="HZ32" s="10">
        <f t="shared" si="7"/>
        <v>0</v>
      </c>
      <c r="IA32" s="10">
        <f t="shared" si="7"/>
        <v>0</v>
      </c>
      <c r="IB32" s="10">
        <f t="shared" si="7"/>
        <v>0</v>
      </c>
      <c r="IC32" s="10">
        <f t="shared" si="7"/>
        <v>0</v>
      </c>
      <c r="ID32" s="10">
        <f t="shared" si="7"/>
        <v>0</v>
      </c>
      <c r="IE32" s="10">
        <f t="shared" si="7"/>
        <v>0</v>
      </c>
      <c r="IF32" s="10">
        <f t="shared" si="7"/>
        <v>0</v>
      </c>
      <c r="IG32" s="10">
        <f t="shared" si="7"/>
        <v>0</v>
      </c>
      <c r="IH32" s="10">
        <f t="shared" si="7"/>
        <v>0</v>
      </c>
      <c r="II32" s="10">
        <f t="shared" si="7"/>
        <v>0</v>
      </c>
      <c r="IJ32" s="10">
        <f t="shared" si="7"/>
        <v>0</v>
      </c>
      <c r="IK32" s="10">
        <f t="shared" si="7"/>
        <v>0</v>
      </c>
      <c r="IL32" s="10">
        <f t="shared" si="7"/>
        <v>0</v>
      </c>
      <c r="IM32" s="10">
        <f t="shared" si="7"/>
        <v>0</v>
      </c>
      <c r="IN32" s="10">
        <f t="shared" si="7"/>
        <v>0</v>
      </c>
      <c r="IO32" s="10">
        <f t="shared" si="7"/>
        <v>0</v>
      </c>
      <c r="IP32" s="10">
        <f t="shared" si="7"/>
        <v>0</v>
      </c>
      <c r="IQ32" s="10">
        <f t="shared" si="7"/>
        <v>0</v>
      </c>
      <c r="IR32" s="10">
        <f t="shared" si="7"/>
        <v>0</v>
      </c>
      <c r="IS32" s="10">
        <f t="shared" si="7"/>
        <v>0</v>
      </c>
      <c r="IT32" s="10">
        <f t="shared" si="7"/>
        <v>0</v>
      </c>
    </row>
    <row r="34" spans="2:15" x14ac:dyDescent="0.3">
      <c r="B34" s="149" t="s">
        <v>1393</v>
      </c>
      <c r="C34" s="149"/>
      <c r="D34" s="149"/>
      <c r="E34" s="149"/>
      <c r="F34" s="50"/>
      <c r="G34" s="50"/>
      <c r="H34" s="50"/>
      <c r="I34" s="50"/>
      <c r="J34" s="50"/>
      <c r="K34" s="50"/>
    </row>
    <row r="35" spans="2:15" x14ac:dyDescent="0.3">
      <c r="B35" s="51" t="s">
        <v>755</v>
      </c>
      <c r="C35" s="51" t="s">
        <v>756</v>
      </c>
      <c r="D35" s="59">
        <f>E35/100*22</f>
        <v>0</v>
      </c>
      <c r="E35" s="52">
        <f>(C32+F32+I32+L32+O32+R32+U32)/7</f>
        <v>0</v>
      </c>
      <c r="F35" s="50"/>
      <c r="G35" s="50"/>
      <c r="H35" s="50"/>
      <c r="I35" s="50"/>
      <c r="J35" s="50"/>
      <c r="K35" s="50"/>
    </row>
    <row r="36" spans="2:15" x14ac:dyDescent="0.3">
      <c r="B36" s="51" t="s">
        <v>757</v>
      </c>
      <c r="C36" s="51" t="s">
        <v>756</v>
      </c>
      <c r="D36" s="59">
        <f t="shared" ref="D36:D37" si="8">E36/100*22</f>
        <v>0</v>
      </c>
      <c r="E36" s="52">
        <f>(D32+G32+J32+M32+P32+S32+V32)/7</f>
        <v>0</v>
      </c>
      <c r="F36" s="50"/>
      <c r="G36" s="50"/>
      <c r="H36" s="50"/>
      <c r="I36" s="50"/>
      <c r="J36" s="50"/>
      <c r="K36" s="50"/>
    </row>
    <row r="37" spans="2:15" x14ac:dyDescent="0.3">
      <c r="B37" s="51" t="s">
        <v>758</v>
      </c>
      <c r="C37" s="51" t="s">
        <v>756</v>
      </c>
      <c r="D37" s="59">
        <f t="shared" si="8"/>
        <v>0</v>
      </c>
      <c r="E37" s="52">
        <f>(E32+H32+K32+N32+Q32+T32+W32)/7</f>
        <v>0</v>
      </c>
      <c r="F37" s="50"/>
      <c r="G37" s="50"/>
      <c r="H37" s="50"/>
      <c r="I37" s="50"/>
      <c r="J37" s="50"/>
      <c r="K37" s="50"/>
    </row>
    <row r="38" spans="2:15" x14ac:dyDescent="0.3">
      <c r="B38" s="53"/>
      <c r="C38" s="53"/>
      <c r="D38" s="60">
        <f>SUM(D35:D37)</f>
        <v>0</v>
      </c>
      <c r="E38" s="60">
        <f>SUM(E35:E37)</f>
        <v>0</v>
      </c>
      <c r="F38" s="50"/>
      <c r="G38" s="50"/>
      <c r="H38" s="50"/>
      <c r="I38" s="50"/>
      <c r="J38" s="50"/>
      <c r="K38" s="50"/>
    </row>
    <row r="39" spans="2:15" ht="15.6" x14ac:dyDescent="0.3">
      <c r="B39" s="51"/>
      <c r="C39" s="51"/>
      <c r="D39" s="185" t="s">
        <v>322</v>
      </c>
      <c r="E39" s="185"/>
      <c r="F39" s="175" t="s">
        <v>323</v>
      </c>
      <c r="G39" s="175"/>
      <c r="H39" s="181" t="s">
        <v>414</v>
      </c>
      <c r="I39" s="181"/>
      <c r="J39" s="181" t="s">
        <v>378</v>
      </c>
      <c r="K39" s="181"/>
      <c r="L39" s="155" t="s">
        <v>1412</v>
      </c>
      <c r="M39" s="156"/>
    </row>
    <row r="40" spans="2:15" x14ac:dyDescent="0.3">
      <c r="B40" s="51" t="s">
        <v>755</v>
      </c>
      <c r="C40" s="51" t="s">
        <v>759</v>
      </c>
      <c r="D40" s="59">
        <f>E40/100*22</f>
        <v>0</v>
      </c>
      <c r="E40" s="52">
        <f>(X32+AA32+AD32+AG32+AJ32+AM32+AP32)/7</f>
        <v>0</v>
      </c>
      <c r="F40" s="43">
        <f>G40/100*22</f>
        <v>0</v>
      </c>
      <c r="G40" s="52">
        <f>(AS32+AV32+AY32+BB32+BE32+BH32+BK32)/7</f>
        <v>0</v>
      </c>
      <c r="H40" s="43">
        <f>I40/100*22</f>
        <v>0</v>
      </c>
      <c r="I40" s="52">
        <f>(BN32+BQ32+BT32+BW32+BZ32+CC32+CF32)/7</f>
        <v>0</v>
      </c>
      <c r="J40" s="43">
        <f>K40/100*22</f>
        <v>0</v>
      </c>
      <c r="K40" s="52">
        <f>(CI32+CL32+CO32+CR32+CU32+CX32+DA32)/7</f>
        <v>0</v>
      </c>
      <c r="L40" s="85">
        <f>(X31+AA31+AD31+AG31+AJ31+AM31+AP31+AS31+AV31+AY31+BB31+BE31+BH31+BK31+BN31+BQ31+BT31+BW31+BZ31+CC31+CF31+CI31+CL31+CO31+CR31+CU31+CX31+DA31)/28</f>
        <v>0</v>
      </c>
      <c r="M40" s="85">
        <f>(X32+AA32+AD32+AG32+AJ32+AM32+AP32+AS32+AV32+AY32+BB32+BE32+BH32+BK32+BN32+BQ32+BT32+BW32+BZ32+CC32+CF32+CI32+CL32+CO32+CR32+CU32+CX32+DA32)/28</f>
        <v>0</v>
      </c>
    </row>
    <row r="41" spans="2:15" x14ac:dyDescent="0.3">
      <c r="B41" s="51" t="s">
        <v>757</v>
      </c>
      <c r="C41" s="51" t="s">
        <v>759</v>
      </c>
      <c r="D41" s="59">
        <f t="shared" ref="D41:D42" si="9">E41/100*22</f>
        <v>0</v>
      </c>
      <c r="E41" s="52">
        <f>(Y32+AB32+AE32+AH32+AK32+AN32+AQ32)/7</f>
        <v>0</v>
      </c>
      <c r="F41" s="83">
        <f t="shared" ref="F41:F42" si="10">G41/100*22</f>
        <v>0</v>
      </c>
      <c r="G41" s="52">
        <f>(AT32+AW32+AZ32+BC32+BF32+BI32+BL32)/7</f>
        <v>0</v>
      </c>
      <c r="H41" s="83">
        <f t="shared" ref="H41:H42" si="11">I41/100*22</f>
        <v>0</v>
      </c>
      <c r="I41" s="52">
        <f>(BO32+BR32+BU32+BX32+CA32+CD32+CG32)/7</f>
        <v>0</v>
      </c>
      <c r="J41" s="83">
        <f t="shared" ref="J41:J42" si="12">K41/100*22</f>
        <v>0</v>
      </c>
      <c r="K41" s="52">
        <f>(CJ32+CM32+CP32+CS32+CV32+CY32+DB32)/7</f>
        <v>0</v>
      </c>
      <c r="L41" s="85">
        <f>(Y31+AB31+AE31+AH31+AK31+AN31+AQ31+AT31+AW31+AZ31+BC31+BF31+BI31+BL31+BO31+BR31+BU31+BX31+CA31+CD31+CG31+CJ31+CM31+CP31+CS31+CV31+CY31+DB31)/28</f>
        <v>0</v>
      </c>
      <c r="M41" s="85">
        <f>(Y32+AB32+AE32+AH32+AK32+AN32+AQ32+AT32+AW32+AZ32+BC32+BF32+BI32+BL32+BO32+BR32+BU32+BX32+CA32+CD32+CG32+CJ32+CM32+CP32+CS32+CV32+CY32+DB32)/28</f>
        <v>0</v>
      </c>
    </row>
    <row r="42" spans="2:15" x14ac:dyDescent="0.3">
      <c r="B42" s="51" t="s">
        <v>758</v>
      </c>
      <c r="C42" s="51" t="s">
        <v>759</v>
      </c>
      <c r="D42" s="59">
        <f t="shared" si="9"/>
        <v>0</v>
      </c>
      <c r="E42" s="52">
        <f>(Z32+AC32+AF32+AI32+AL32+AO32+AR32)/7</f>
        <v>0</v>
      </c>
      <c r="F42" s="83">
        <f t="shared" si="10"/>
        <v>0</v>
      </c>
      <c r="G42" s="52">
        <f>(AU32+AX32+BA32+BD32+BG32+BJ32+BM32)/7</f>
        <v>0</v>
      </c>
      <c r="H42" s="83">
        <f t="shared" si="11"/>
        <v>0</v>
      </c>
      <c r="I42" s="52">
        <f>(BP32+BS32+BV32+BY32+CB32+CE32+CH32)/7</f>
        <v>0</v>
      </c>
      <c r="J42" s="83">
        <f t="shared" si="12"/>
        <v>0</v>
      </c>
      <c r="K42" s="52">
        <f>(CK32+CN32+CQ32+CT32+CW32+CZ32+DC32)/7</f>
        <v>0</v>
      </c>
      <c r="L42" s="85">
        <f>(Z31+AC31+AF31+AI31+AL31+AO31+AR31+AU31+AX31+BA31+BD31+BG31+BJ31+BM31+BP31+BS31+BV31+BY31+CB31+CE31+CH31+CK31+CN31+CQ31+CT31+CW31+CZ31+DC31)/28</f>
        <v>0</v>
      </c>
      <c r="M42" s="85">
        <f>(Z32+AC32+AF32+AI32+AL32+AO32+AR32+AU32+AX32+BA32+BG32+BJ32+BM32+BP32+BS32+BV32+BY32+CB32+CE32+CH32+CK32+CN32+CQ32+CT32+CW32+CZ32+DC32)/28</f>
        <v>0</v>
      </c>
    </row>
    <row r="43" spans="2:15" ht="15.6" x14ac:dyDescent="0.3">
      <c r="B43" s="51"/>
      <c r="C43" s="51"/>
      <c r="D43" s="57">
        <f t="shared" ref="D43:I43" si="13">SUM(D40:D42)</f>
        <v>0</v>
      </c>
      <c r="E43" s="57">
        <f t="shared" si="13"/>
        <v>0</v>
      </c>
      <c r="F43" s="56">
        <f t="shared" si="13"/>
        <v>0</v>
      </c>
      <c r="G43" s="56">
        <f t="shared" si="13"/>
        <v>0</v>
      </c>
      <c r="H43" s="56">
        <f t="shared" si="13"/>
        <v>0</v>
      </c>
      <c r="I43" s="56">
        <f t="shared" si="13"/>
        <v>0</v>
      </c>
      <c r="J43" s="56">
        <f>SUM(J40:J42)</f>
        <v>0</v>
      </c>
      <c r="K43" s="56">
        <f>SUM(K40:K42)</f>
        <v>0</v>
      </c>
      <c r="L43" s="86">
        <f>(L40+L41+L42)/1</f>
        <v>0</v>
      </c>
      <c r="M43" s="86">
        <f>(M40+M41+M42)/1</f>
        <v>0</v>
      </c>
    </row>
    <row r="44" spans="2:15" x14ac:dyDescent="0.3">
      <c r="B44" s="51" t="s">
        <v>755</v>
      </c>
      <c r="C44" s="51" t="s">
        <v>761</v>
      </c>
      <c r="D44" s="59">
        <f>E44/100*22</f>
        <v>0</v>
      </c>
      <c r="E44" s="52">
        <f>(DD32+DG32+DJ32+DM32+DP32+DS32+DV32)/7</f>
        <v>0</v>
      </c>
      <c r="F44" s="50"/>
      <c r="G44" s="50"/>
      <c r="H44" s="50"/>
      <c r="I44" s="50"/>
      <c r="J44" s="50"/>
      <c r="K44" s="50"/>
    </row>
    <row r="45" spans="2:15" x14ac:dyDescent="0.3">
      <c r="B45" s="51" t="s">
        <v>757</v>
      </c>
      <c r="C45" s="51" t="s">
        <v>761</v>
      </c>
      <c r="D45" s="59">
        <f t="shared" ref="D45:D46" si="14">E45/100*22</f>
        <v>0</v>
      </c>
      <c r="E45" s="52">
        <f>(DE32+DH32+DK32+DN32+DQ32+DT32+DW32)/7</f>
        <v>0</v>
      </c>
      <c r="F45" s="50"/>
      <c r="G45" s="50"/>
      <c r="H45" s="50"/>
      <c r="I45" s="50"/>
      <c r="J45" s="50"/>
      <c r="K45" s="50"/>
    </row>
    <row r="46" spans="2:15" x14ac:dyDescent="0.3">
      <c r="B46" s="51" t="s">
        <v>758</v>
      </c>
      <c r="C46" s="51" t="s">
        <v>761</v>
      </c>
      <c r="D46" s="59">
        <f t="shared" si="14"/>
        <v>0</v>
      </c>
      <c r="E46" s="52">
        <f>(DF32+DI32+DL32+DO32+DR32+DU32+DX32)/7</f>
        <v>0</v>
      </c>
      <c r="F46" s="50"/>
      <c r="G46" s="50"/>
      <c r="H46" s="50"/>
      <c r="I46" s="50"/>
      <c r="J46" s="50"/>
      <c r="K46" s="50"/>
    </row>
    <row r="47" spans="2:15" x14ac:dyDescent="0.3">
      <c r="B47" s="53"/>
      <c r="C47" s="53"/>
      <c r="D47" s="60">
        <f>SUM(D44:D46)</f>
        <v>0</v>
      </c>
      <c r="E47" s="60">
        <f>SUM(E44:E46)</f>
        <v>0</v>
      </c>
      <c r="F47" s="50"/>
      <c r="G47" s="50"/>
      <c r="H47" s="50"/>
      <c r="I47" s="50"/>
      <c r="J47" s="50"/>
      <c r="K47" s="50"/>
    </row>
    <row r="48" spans="2:15" ht="15.6" x14ac:dyDescent="0.3">
      <c r="B48" s="51"/>
      <c r="C48" s="51"/>
      <c r="D48" s="185" t="s">
        <v>330</v>
      </c>
      <c r="E48" s="185"/>
      <c r="F48" s="181" t="s">
        <v>325</v>
      </c>
      <c r="G48" s="181"/>
      <c r="H48" s="181" t="s">
        <v>331</v>
      </c>
      <c r="I48" s="181"/>
      <c r="J48" s="181" t="s">
        <v>332</v>
      </c>
      <c r="K48" s="181"/>
      <c r="L48" s="150" t="s">
        <v>43</v>
      </c>
      <c r="M48" s="150"/>
      <c r="N48" s="155" t="s">
        <v>1412</v>
      </c>
      <c r="O48" s="156"/>
    </row>
    <row r="49" spans="2:15" x14ac:dyDescent="0.3">
      <c r="B49" s="51" t="s">
        <v>755</v>
      </c>
      <c r="C49" s="51" t="s">
        <v>760</v>
      </c>
      <c r="D49" s="59">
        <f>E49/100*22</f>
        <v>0</v>
      </c>
      <c r="E49" s="52">
        <f>(DY32+EB32+EE32+EH32+EK32+EN32+EQ32)/7</f>
        <v>0</v>
      </c>
      <c r="F49" s="43">
        <f>G49/100*22</f>
        <v>0</v>
      </c>
      <c r="G49" s="52">
        <f>(ET32+EW32+EZ32+FC32+FF32+FI32+FL32)/7</f>
        <v>0</v>
      </c>
      <c r="H49" s="43">
        <f>I49/100*22</f>
        <v>0</v>
      </c>
      <c r="I49" s="52">
        <f>(FO32+FR32+FU32+FX32+GA32+GD32+GG32)/7</f>
        <v>0</v>
      </c>
      <c r="J49" s="43">
        <f>K49/100*22</f>
        <v>0</v>
      </c>
      <c r="K49" s="52">
        <f>(GJ32+GM32+GP32+GS32+GV32+GY32+HB32)/7</f>
        <v>0</v>
      </c>
      <c r="L49" s="3">
        <f>M49/100*22</f>
        <v>0</v>
      </c>
      <c r="M49" s="32">
        <f>(HE32+HH32+HK32+HN32+HQ32+HT32+HW32)/7</f>
        <v>0</v>
      </c>
      <c r="N49" s="85">
        <f>(DY31+EB31+EE31+EH31+EK31+EN31+EQ31+ET31+EW31+EZ31+FC31+FF31+FI31+FL31+FO31+FR31+FU31+FX31+GA31+GD31+GG31+GJ31+GM31+GP31+GS31+GV31+GY31+HB31+HE31+HH31+HK31+HN31+HQ31+HT31+HW31)/35</f>
        <v>0</v>
      </c>
      <c r="O49" s="85">
        <f>(DY32+EB32+EE32+EH32+EK32+EN32+EQ32+ET32+EW32+EZ32+FC32+FF32+FI32+FL32+FO32+FR32+FU32+FX32+GA32+GD32+GG32+GJ32+GM32+GP32+GS32+GV32+GY32+HB32+HE32+HH32+HK32+HN32+HQ32+HT32+HW32)/35</f>
        <v>0</v>
      </c>
    </row>
    <row r="50" spans="2:15" x14ac:dyDescent="0.3">
      <c r="B50" s="51" t="s">
        <v>757</v>
      </c>
      <c r="C50" s="51" t="s">
        <v>760</v>
      </c>
      <c r="D50" s="59">
        <f t="shared" ref="D50:D51" si="15">E50/100*22</f>
        <v>0</v>
      </c>
      <c r="E50" s="52">
        <f>(DZ32+EC32+EF32+EI32+EL32+EO32+ER32)/7</f>
        <v>0</v>
      </c>
      <c r="F50" s="83">
        <f t="shared" ref="F50:F51" si="16">G50/100*22</f>
        <v>0</v>
      </c>
      <c r="G50" s="52">
        <f>(EU32+EX32+FA32+FD32+FG32+FJ32+FM32)/7</f>
        <v>0</v>
      </c>
      <c r="H50" s="83">
        <f t="shared" ref="H50:H51" si="17">I50/100*22</f>
        <v>0</v>
      </c>
      <c r="I50" s="52">
        <f>(FP32+FS32+FV32+FY32+GB32+GE32+GH32)/7</f>
        <v>0</v>
      </c>
      <c r="J50" s="83">
        <f t="shared" ref="J50:J51" si="18">K50/100*22</f>
        <v>0</v>
      </c>
      <c r="K50" s="52">
        <f>(GK32+GN32+GQ32+GT32+GW32+GZ32+HC32)/7</f>
        <v>0</v>
      </c>
      <c r="L50" s="82">
        <f t="shared" ref="L50:L51" si="19">M50/100*22</f>
        <v>0</v>
      </c>
      <c r="M50" s="32">
        <f>(HF32+HI32+HL32+HO32+HR32+HU32+HX32)/7</f>
        <v>0</v>
      </c>
      <c r="N50" s="85">
        <f>(DZ31+EC31+EF31+EI31+EL31+EO31+ER31+EU31+EX31+FA31+FD31+FG31+FJ31+FM31+FP31+FS31+FV31+FY31+GB31+GE31+GH31+GK31+GN31+GQ31+GT31+GW31+GZ31+HC31+HF31+HI31+HL31+HO31+HR31+HU31+HX31)/35</f>
        <v>0</v>
      </c>
      <c r="O50" s="85">
        <f>(DZ32+EC32+EF32+EI32+EL32+EO32+ER32+EU32+EX32+FA32+FD32+FG32+FJ32+FM32+FP32+FS32+FV32+FY32+GB32+GE32+GH32+GK32+GN32+GQ32+GT32+GW32+GZ32+HC32+HF32+HI32+HL32+HO32+HR32+HU32+HX32)/35</f>
        <v>0</v>
      </c>
    </row>
    <row r="51" spans="2:15" x14ac:dyDescent="0.3">
      <c r="B51" s="51" t="s">
        <v>758</v>
      </c>
      <c r="C51" s="51" t="s">
        <v>760</v>
      </c>
      <c r="D51" s="59">
        <f t="shared" si="15"/>
        <v>0</v>
      </c>
      <c r="E51" s="52">
        <f>(EA32+ED32+EG32+EJ32+EM32+EP32+ES32)/7</f>
        <v>0</v>
      </c>
      <c r="F51" s="83">
        <f t="shared" si="16"/>
        <v>0</v>
      </c>
      <c r="G51" s="52">
        <f>(EV32+EY32+FB32+FE32+FH32+FK32+FN32)/7</f>
        <v>0</v>
      </c>
      <c r="H51" s="83">
        <f t="shared" si="17"/>
        <v>0</v>
      </c>
      <c r="I51" s="52">
        <f>(FQ32+FT32+FW32+FZ32+GC32+GF32+GI32)/7</f>
        <v>0</v>
      </c>
      <c r="J51" s="83">
        <f t="shared" si="18"/>
        <v>0</v>
      </c>
      <c r="K51" s="52">
        <f>(GL32+GO32+GR32+GU32+GX32+HA32+HD32)/7</f>
        <v>0</v>
      </c>
      <c r="L51" s="82">
        <f t="shared" si="19"/>
        <v>0</v>
      </c>
      <c r="M51" s="32">
        <f>(HG32+HJ32+HM32+HP32+HS32+HV32+HY32)/7</f>
        <v>0</v>
      </c>
      <c r="N51" s="85">
        <f>(EA31+ED31+EG31+EJ31+EM31+EP31+ES31+EV31+EY31+FB31+FE31+FH31+FK31+FN31+FQ31+FT31+FW31+FZ31+GC31+GF31+GI31+GL31+GO31+GR31+GU31+GX31+HA31+HD31+HG31+HJ31+HM31+HP31+HS31+HV31+HY31)/35</f>
        <v>0</v>
      </c>
      <c r="O51" s="85">
        <f>(DY32+EB32+EE32+EH32+EK32+EN32+EQ32+ET32+EW32+EZ32+FC32+FF32+FI32+FL32+FO32+FR32+FU32+FX32+GA32+GD32+GG32+GJ32+GM32+GP32+GS32+GV32+GY32+HB32+HE32+HH32+HK32+HN32+HQ32+HT32+HW32)/35</f>
        <v>0</v>
      </c>
    </row>
    <row r="52" spans="2:15" ht="15.6" x14ac:dyDescent="0.3">
      <c r="B52" s="51"/>
      <c r="C52" s="51"/>
      <c r="D52" s="57">
        <f t="shared" ref="D52:K52" si="20">SUM(D49:D51)</f>
        <v>0</v>
      </c>
      <c r="E52" s="57">
        <f t="shared" si="20"/>
        <v>0</v>
      </c>
      <c r="F52" s="56">
        <f t="shared" si="20"/>
        <v>0</v>
      </c>
      <c r="G52" s="56">
        <f t="shared" si="20"/>
        <v>0</v>
      </c>
      <c r="H52" s="56">
        <f t="shared" si="20"/>
        <v>0</v>
      </c>
      <c r="I52" s="56">
        <f t="shared" si="20"/>
        <v>0</v>
      </c>
      <c r="J52" s="56">
        <f t="shared" si="20"/>
        <v>0</v>
      </c>
      <c r="K52" s="56">
        <f t="shared" si="20"/>
        <v>0</v>
      </c>
      <c r="L52" s="33">
        <f>SUM(L49:L51)</f>
        <v>0</v>
      </c>
      <c r="M52" s="33">
        <f>SUM(M49:M51)</f>
        <v>0</v>
      </c>
      <c r="N52" s="86">
        <f>(N49+N50+N51)/1</f>
        <v>0</v>
      </c>
      <c r="O52" s="86">
        <f>(O49+O50+O51)/1</f>
        <v>0</v>
      </c>
    </row>
    <row r="53" spans="2:15" x14ac:dyDescent="0.3">
      <c r="B53" s="51" t="s">
        <v>755</v>
      </c>
      <c r="C53" s="51" t="s">
        <v>762</v>
      </c>
      <c r="D53" s="59">
        <f>E53/100*22</f>
        <v>0</v>
      </c>
      <c r="E53" s="52">
        <f>(HZ32+IC32+IF32+II32+IL32+IO32+IR32)/7</f>
        <v>0</v>
      </c>
      <c r="F53" s="50"/>
      <c r="G53" s="50"/>
      <c r="H53" s="50"/>
      <c r="I53" s="50"/>
      <c r="J53" s="50"/>
      <c r="K53" s="50"/>
    </row>
    <row r="54" spans="2:15" x14ac:dyDescent="0.3">
      <c r="B54" s="51" t="s">
        <v>757</v>
      </c>
      <c r="C54" s="51" t="s">
        <v>762</v>
      </c>
      <c r="D54" s="59">
        <f t="shared" ref="D54:D55" si="21">E54/100*22</f>
        <v>0</v>
      </c>
      <c r="E54" s="52">
        <f>(IA32+ID32+IG32+IJ32+IM32+IP32+IS32)/7</f>
        <v>0</v>
      </c>
      <c r="F54" s="50"/>
      <c r="G54" s="50"/>
      <c r="H54" s="50"/>
      <c r="I54" s="50"/>
      <c r="J54" s="50"/>
      <c r="K54" s="50"/>
    </row>
    <row r="55" spans="2:15" x14ac:dyDescent="0.3">
      <c r="B55" s="51" t="s">
        <v>758</v>
      </c>
      <c r="C55" s="51" t="s">
        <v>762</v>
      </c>
      <c r="D55" s="59">
        <f t="shared" si="21"/>
        <v>0</v>
      </c>
      <c r="E55" s="52">
        <f>(IB32+IE32+IH32+IK32+IN32+IQ32+IT32)/7</f>
        <v>0</v>
      </c>
      <c r="F55" s="50"/>
      <c r="G55" s="50"/>
      <c r="H55" s="50"/>
      <c r="I55" s="50"/>
      <c r="J55" s="50"/>
      <c r="K55" s="50"/>
    </row>
    <row r="56" spans="2:15" x14ac:dyDescent="0.3">
      <c r="B56" s="51"/>
      <c r="C56" s="51"/>
      <c r="D56" s="57">
        <f>SUM(D53:D55)</f>
        <v>0</v>
      </c>
      <c r="E56" s="57">
        <f>SUM(E53:E55)</f>
        <v>0</v>
      </c>
      <c r="F56" s="50"/>
      <c r="G56" s="50"/>
      <c r="H56" s="50"/>
      <c r="I56" s="50"/>
      <c r="J56" s="50"/>
      <c r="K56" s="50"/>
    </row>
  </sheetData>
  <mergeCells count="202">
    <mergeCell ref="N48:O48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H6:BJ6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9:K39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8:E48"/>
    <mergeCell ref="F48:G48"/>
    <mergeCell ref="H48:I48"/>
    <mergeCell ref="J48:K48"/>
    <mergeCell ref="L48:M48"/>
    <mergeCell ref="A31:B31"/>
    <mergeCell ref="A32:B32"/>
    <mergeCell ref="B34:E34"/>
    <mergeCell ref="D39:E39"/>
    <mergeCell ref="F39:G39"/>
    <mergeCell ref="H39:I39"/>
    <mergeCell ref="L39:M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2024-01-11T18:47:53Z</dcterms:modified>
</cp:coreProperties>
</file>