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 6\Desktop\"/>
    </mc:Choice>
  </mc:AlternateContent>
  <bookViews>
    <workbookView xWindow="0" yWindow="0" windowWidth="23040" windowHeight="9192" firstSheet="1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D28" i="2"/>
  <c r="D26" i="2"/>
  <c r="E28" i="2"/>
  <c r="E27" i="2"/>
  <c r="E26" i="2"/>
  <c r="D23" i="2" l="1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C23" i="2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22" i="2" l="1"/>
  <c r="DQ22" i="2"/>
  <c r="DP22" i="2"/>
  <c r="DO22" i="2"/>
  <c r="DN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K42" i="2" s="1"/>
  <c r="J42" i="2" s="1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K50" i="5"/>
  <c r="J50" i="5" s="1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40" i="2"/>
  <c r="L40" i="2" s="1"/>
  <c r="M41" i="2"/>
  <c r="L41" i="2" s="1"/>
  <c r="M42" i="2"/>
  <c r="L42" i="2" s="1"/>
  <c r="K40" i="2"/>
  <c r="J40" i="2" s="1"/>
  <c r="K41" i="2"/>
  <c r="J41" i="2" s="1"/>
  <c r="I40" i="2"/>
  <c r="H40" i="2" s="1"/>
  <c r="I41" i="2"/>
  <c r="H41" i="2" s="1"/>
  <c r="I42" i="2"/>
  <c r="H42" i="2" s="1"/>
  <c r="G40" i="2"/>
  <c r="F40" i="2" s="1"/>
  <c r="G41" i="2"/>
  <c r="F41" i="2" s="1"/>
  <c r="G42" i="2"/>
  <c r="F42" i="2" s="1"/>
  <c r="E40" i="2"/>
  <c r="D40" i="2" s="1"/>
  <c r="E41" i="2"/>
  <c r="D41" i="2" s="1"/>
  <c r="E42" i="2"/>
  <c r="D42" i="2" s="1"/>
  <c r="E33" i="2"/>
  <c r="D33" i="2" s="1"/>
  <c r="E31" i="2"/>
  <c r="D31" i="2" s="1"/>
  <c r="E32" i="2"/>
  <c r="D32" i="2" s="1"/>
  <c r="G31" i="2"/>
  <c r="F31" i="2" s="1"/>
  <c r="G32" i="2"/>
  <c r="F32" i="2" s="1"/>
  <c r="G33" i="2"/>
  <c r="F33" i="2" s="1"/>
  <c r="E35" i="2"/>
  <c r="D35" i="2" s="1"/>
  <c r="E37" i="2"/>
  <c r="D37" i="2" s="1"/>
  <c r="E44" i="2"/>
  <c r="D44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D49" i="5"/>
  <c r="E54" i="5"/>
  <c r="D54" i="5" s="1"/>
  <c r="E55" i="1"/>
  <c r="D55" i="1" s="1"/>
  <c r="E62" i="1"/>
  <c r="D62" i="1" s="1"/>
  <c r="E36" i="2"/>
  <c r="D36" i="2" s="1"/>
  <c r="E45" i="3"/>
  <c r="D45" i="3" s="1"/>
  <c r="E54" i="1"/>
  <c r="D54" i="1" s="1"/>
  <c r="E63" i="1"/>
  <c r="D63" i="1" s="1"/>
  <c r="E64" i="1"/>
  <c r="D64" i="1" s="1"/>
  <c r="E45" i="5"/>
  <c r="D45" i="5" s="1"/>
  <c r="E45" i="2"/>
  <c r="D45" i="2" s="1"/>
  <c r="E46" i="2"/>
  <c r="D46" i="2" s="1"/>
  <c r="K51" i="5" l="1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43" i="2"/>
  <c r="L43" i="2"/>
  <c r="J43" i="2"/>
  <c r="K43" i="2"/>
  <c r="H43" i="2"/>
  <c r="I43" i="2"/>
  <c r="G34" i="2"/>
  <c r="F34" i="2"/>
  <c r="E38" i="2"/>
  <c r="D38" i="2"/>
  <c r="D34" i="2"/>
  <c r="E29" i="2"/>
  <c r="D43" i="2"/>
  <c r="D29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34" i="2"/>
  <c r="D64" i="4"/>
  <c r="E43" i="2"/>
  <c r="E60" i="4"/>
  <c r="E56" i="1"/>
  <c r="D61" i="1"/>
  <c r="E47" i="2"/>
  <c r="E55" i="4"/>
  <c r="E65" i="1"/>
  <c r="E51" i="4"/>
  <c r="E52" i="1"/>
  <c r="D51" i="4"/>
  <c r="E46" i="4"/>
  <c r="E61" i="1"/>
  <c r="D47" i="2"/>
  <c r="E46" i="5"/>
  <c r="D46" i="5"/>
  <c r="D52" i="1"/>
  <c r="E47" i="1" l="1"/>
</calcChain>
</file>

<file path=xl/sharedStrings.xml><?xml version="1.0" encoding="utf-8"?>
<sst xmlns="http://schemas.openxmlformats.org/spreadsheetml/2006/main" count="2270" uniqueCount="1421">
  <si>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</si>
  <si>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</si>
  <si>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</si>
  <si>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</si>
  <si>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</si>
  <si>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</si>
  <si>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</si>
  <si>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</si>
  <si>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</si>
  <si>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</si>
  <si>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</si>
  <si>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</si>
  <si>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</si>
  <si>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</si>
  <si>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</si>
  <si>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</si>
  <si>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</si>
  <si>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</si>
  <si>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</si>
  <si>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</si>
  <si>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</si>
  <si>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</si>
  <si>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</si>
  <si>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</si>
  <si>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</si>
  <si>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</si>
  <si>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</si>
  <si>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</si>
  <si>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</si>
  <si>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</si>
  <si>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</si>
  <si>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</si>
  <si>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</si>
  <si>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</si>
  <si>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</si>
  <si>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</si>
  <si>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</si>
  <si>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</si>
  <si>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</si>
  <si>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</si>
  <si>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</si>
  <si>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</si>
  <si>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</si>
  <si>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</si>
  <si>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</si>
  <si>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</si>
  <si>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</si>
  <si>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</si>
  <si>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</si>
  <si>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</si>
  <si>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</si>
  <si>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</si>
  <si>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</si>
  <si>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</si>
  <si>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</si>
  <si>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</si>
  <si>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</si>
  <si>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</si>
  <si>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</si>
  <si>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</si>
  <si>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</si>
  <si>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</si>
  <si>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</si>
  <si>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</si>
  <si>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</si>
  <si>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</si>
  <si>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</si>
  <si>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</si>
  <si>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</si>
  <si>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</si>
  <si>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</si>
  <si>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</si>
  <si>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</si>
  <si>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</si>
  <si>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</si>
  <si>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</si>
  <si>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</si>
  <si>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</si>
  <si>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</si>
  <si>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</si>
  <si>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</si>
  <si>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</si>
  <si>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</si>
  <si>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</si>
  <si>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</si>
  <si>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</si>
  <si>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</si>
  <si>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</si>
  <si>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</si>
  <si>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</si>
  <si>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</si>
  <si>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</si>
  <si>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</si>
  <si>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</si>
  <si>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</si>
  <si>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</si>
  <si>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</si>
  <si>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</si>
  <si>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</si>
  <si>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</si>
  <si>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</si>
  <si>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</si>
  <si>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</si>
  <si>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</si>
  <si>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</si>
  <si>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</si>
  <si>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</si>
  <si>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</si>
  <si>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</si>
  <si>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</si>
  <si>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</si>
  <si>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</si>
  <si>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</si>
  <si>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</si>
  <si>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</si>
  <si>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</si>
  <si>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</si>
  <si>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</si>
  <si>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</si>
  <si>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</si>
  <si>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</si>
  <si>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</si>
  <si>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</si>
  <si>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</si>
  <si>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</si>
  <si>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</si>
  <si>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</si>
  <si>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</si>
  <si>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</si>
  <si>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</si>
  <si>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</si>
  <si>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</si>
  <si>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</si>
  <si>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</si>
  <si>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</si>
  <si>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</si>
  <si>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</si>
  <si>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</si>
  <si>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</si>
  <si>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</si>
  <si>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</si>
  <si>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</si>
  <si>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</si>
  <si>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</si>
  <si>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</si>
  <si>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</si>
  <si>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</si>
  <si>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</si>
  <si>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</si>
  <si>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</si>
  <si>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</si>
  <si>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</si>
  <si>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</si>
  <si>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</si>
  <si>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</si>
  <si>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</si>
  <si>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</si>
  <si>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</si>
  <si>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</si>
  <si>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</si>
  <si>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</si>
  <si>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</si>
  <si>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</si>
  <si>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</si>
  <si>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</si>
  <si>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</si>
  <si>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</si>
  <si>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</si>
  <si>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</si>
  <si>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</si>
  <si>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</si>
  <si>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</si>
  <si>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</si>
  <si>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</si>
  <si>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</si>
  <si>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</si>
  <si>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</si>
  <si>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</si>
  <si>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</si>
  <si>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</si>
  <si>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</si>
  <si>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</si>
  <si>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</si>
  <si>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</si>
  <si>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</si>
  <si>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</si>
  <si>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</si>
  <si>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</si>
  <si>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</si>
  <si>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</si>
  <si>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</si>
  <si>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</si>
  <si>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</si>
  <si>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</si>
  <si>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</si>
  <si>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</si>
  <si>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</si>
  <si>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</si>
  <si>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</si>
  <si>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</si>
  <si>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</si>
  <si>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</si>
  <si>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</si>
  <si>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</si>
  <si>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</si>
  <si>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</si>
  <si>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</si>
  <si>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</si>
  <si>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</si>
  <si>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</si>
  <si>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</si>
  <si>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</si>
  <si>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</si>
  <si>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</si>
  <si>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</si>
  <si>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</si>
  <si>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</si>
  <si>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</si>
  <si>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</si>
  <si>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</si>
  <si>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</si>
  <si>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</si>
  <si>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</si>
  <si>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</si>
  <si>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</si>
  <si>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</si>
  <si>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</si>
  <si>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</si>
  <si>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</si>
  <si>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</si>
  <si>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</si>
  <si>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</si>
  <si>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</si>
  <si>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</si>
  <si>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</si>
  <si>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</si>
  <si>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</si>
  <si>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</si>
  <si>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</si>
  <si>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</si>
  <si>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</si>
  <si>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</si>
  <si>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</si>
  <si>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</si>
  <si>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</si>
  <si>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</si>
  <si>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</si>
  <si>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</si>
  <si>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</si>
  <si>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</si>
  <si>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</si>
  <si>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</si>
  <si>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</si>
  <si>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</si>
  <si>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</si>
  <si>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</si>
  <si>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</si>
  <si>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</si>
  <si>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</si>
  <si>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</si>
  <si>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</si>
  <si>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</si>
  <si>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</si>
  <si>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</si>
  <si>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</si>
  <si>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</si>
  <si>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</si>
  <si>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</si>
  <si>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</si>
  <si>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</si>
  <si>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</si>
  <si>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</si>
  <si>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</si>
  <si>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</si>
  <si>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</si>
  <si>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</si>
  <si>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</si>
  <si>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</si>
  <si>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</si>
  <si>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</si>
  <si>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</si>
  <si>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</si>
  <si>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</si>
  <si>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</si>
  <si>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</si>
  <si>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</si>
  <si>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</si>
  <si>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</si>
  <si>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</si>
  <si>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</si>
  <si>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</si>
  <si>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</si>
  <si>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</si>
  <si>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</si>
  <si>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</si>
  <si>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</si>
  <si>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</si>
  <si>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</si>
  <si>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</si>
  <si>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</si>
  <si>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</si>
  <si>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</si>
  <si>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</si>
  <si>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</si>
  <si>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</si>
  <si>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</si>
  <si>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</si>
  <si>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</si>
  <si>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</si>
  <si>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</si>
  <si>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</si>
  <si>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</si>
  <si>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</si>
  <si>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</si>
  <si>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</si>
  <si>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</si>
  <si>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</si>
  <si>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</si>
  <si>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</si>
  <si>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</si>
  <si>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</si>
  <si>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</si>
  <si>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</si>
  <si>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</si>
  <si>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</si>
  <si>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</si>
  <si>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</si>
  <si>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</si>
  <si>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</si>
  <si>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</si>
  <si>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</si>
  <si>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</si>
  <si>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</si>
  <si>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</si>
  <si>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</si>
  <si>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</si>
  <si>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</si>
  <si>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</si>
  <si>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</si>
  <si>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</si>
  <si>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</si>
  <si>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</si>
  <si>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</si>
  <si>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</si>
  <si>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</si>
  <si>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</si>
  <si>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</si>
  <si>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</si>
  <si>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</si>
  <si>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</si>
  <si>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</si>
  <si>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</si>
  <si>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</si>
  <si>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</si>
  <si>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</si>
  <si>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</si>
  <si>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</si>
  <si>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</si>
  <si>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</si>
  <si>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</si>
  <si>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</si>
  <si>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</si>
  <si>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</si>
  <si>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</si>
  <si>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</si>
  <si>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</si>
  <si>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</si>
  <si>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</si>
  <si>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</si>
  <si>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</si>
  <si>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</si>
  <si>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</si>
  <si>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</si>
  <si>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</si>
  <si>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</si>
  <si>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</si>
  <si>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</si>
  <si>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</si>
  <si>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</si>
  <si>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</si>
  <si>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</si>
  <si>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</si>
  <si>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</si>
  <si>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</si>
  <si>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</si>
  <si>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</si>
  <si>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</si>
  <si>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</si>
  <si>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</si>
  <si>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</si>
  <si>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</si>
  <si>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</si>
  <si>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</si>
  <si>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</si>
  <si>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</si>
  <si>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</si>
  <si>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</si>
  <si>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</si>
  <si>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</si>
  <si>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</si>
  <si>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</si>
  <si>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</si>
  <si>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</si>
  <si>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</si>
  <si>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</si>
  <si>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</si>
  <si>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</si>
  <si>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</si>
  <si>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</si>
  <si>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</si>
  <si>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</si>
  <si>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</si>
  <si>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</si>
  <si>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</si>
  <si>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</si>
  <si>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</si>
  <si>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</si>
  <si>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</si>
  <si>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</si>
  <si>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</si>
  <si>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</si>
  <si>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</si>
  <si>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</si>
  <si>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</si>
  <si>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</si>
  <si>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</si>
  <si>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</si>
  <si>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</si>
  <si>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</si>
  <si>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</si>
  <si>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</si>
  <si>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</si>
  <si>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</si>
  <si>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</si>
  <si>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</si>
  <si>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</si>
  <si>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</si>
  <si>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</si>
  <si>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</si>
  <si>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</si>
  <si>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</si>
  <si>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</si>
  <si>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</si>
  <si>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</si>
  <si>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</si>
  <si>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</si>
  <si>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</si>
  <si>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</si>
  <si>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</si>
  <si>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</si>
  <si>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</si>
  <si>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</si>
  <si>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</si>
  <si>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</si>
  <si>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</si>
  <si>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</si>
  <si>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</si>
  <si>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</si>
  <si>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</si>
  <si>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</si>
  <si>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</si>
  <si>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</si>
  <si>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</si>
  <si>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</si>
  <si>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</si>
  <si>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</si>
  <si>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</si>
  <si>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</si>
  <si>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</si>
  <si>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</si>
  <si>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</si>
  <si>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</si>
  <si>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</si>
  <si>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</si>
  <si>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</si>
  <si>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</si>
  <si>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</si>
  <si>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</si>
  <si>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</si>
  <si>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</si>
  <si>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</si>
  <si>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</si>
  <si>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</si>
  <si>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</si>
  <si>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</si>
  <si>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</si>
  <si>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</si>
  <si>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</si>
  <si>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</si>
  <si>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</si>
  <si>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</si>
  <si>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</si>
  <si>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</si>
  <si>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</si>
  <si>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</si>
  <si>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</si>
  <si>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</si>
  <si>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</si>
  <si>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</si>
  <si>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</si>
  <si>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</si>
  <si>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</si>
  <si>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</si>
  <si>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</si>
  <si>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</si>
  <si>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</si>
  <si>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</si>
  <si>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</si>
  <si>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</si>
  <si>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</si>
  <si>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</si>
  <si>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</si>
  <si>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</si>
  <si>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</si>
  <si>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</si>
  <si>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</si>
  <si>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</si>
  <si>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</si>
  <si>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</si>
  <si>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</si>
  <si>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</si>
  <si>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</si>
  <si>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</si>
  <si>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</si>
  <si>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</si>
  <si>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</si>
  <si>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</si>
  <si>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</si>
  <si>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</si>
  <si>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</si>
  <si>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</si>
  <si>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</si>
  <si>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</si>
  <si>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</si>
  <si>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</si>
  <si>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</si>
  <si>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</si>
  <si>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</si>
  <si>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</si>
  <si>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</si>
  <si>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</si>
  <si>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</si>
  <si>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</si>
  <si>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</si>
  <si>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</si>
  <si>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</si>
  <si>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</si>
  <si>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</si>
  <si>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</si>
  <si>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</si>
  <si>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</si>
  <si>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</si>
  <si>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</si>
  <si>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</si>
  <si>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</si>
  <si>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</si>
  <si>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</si>
  <si>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</si>
  <si>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</si>
  <si>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</si>
  <si>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</si>
  <si>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</si>
  <si>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</si>
  <si>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</si>
  <si>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</si>
  <si>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</si>
  <si>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</si>
  <si>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</si>
  <si>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</si>
  <si>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</si>
  <si>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</si>
  <si>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</si>
  <si>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</si>
  <si>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</si>
  <si>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</si>
  <si>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</si>
  <si>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</si>
  <si>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</si>
  <si>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</si>
  <si>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</si>
  <si>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</si>
  <si>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</si>
  <si>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</si>
  <si>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</si>
  <si>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</si>
  <si>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</si>
  <si>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</si>
  <si>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</si>
  <si>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</si>
  <si>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</si>
  <si>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</si>
  <si>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</si>
  <si>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</si>
  <si>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</si>
  <si>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</si>
  <si>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</si>
  <si>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</si>
  <si>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</si>
  <si>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</si>
  <si>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</si>
  <si>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</si>
  <si>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</si>
  <si>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</si>
  <si>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</si>
  <si>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</si>
  <si>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</si>
  <si>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</si>
  <si>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</si>
  <si>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</si>
  <si>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</si>
  <si>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</si>
  <si>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</si>
  <si>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</si>
  <si>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</si>
  <si>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</si>
  <si>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</si>
  <si>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</si>
  <si>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</si>
  <si>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</si>
  <si>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</si>
  <si>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</si>
  <si>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</si>
  <si>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</si>
  <si>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</si>
  <si>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</si>
  <si>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</si>
  <si>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</si>
  <si>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</si>
  <si>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</si>
  <si>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</si>
  <si>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</si>
  <si>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</si>
  <si>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</si>
  <si>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</si>
  <si>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</si>
  <si>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</si>
  <si>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</si>
  <si>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</si>
  <si>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</si>
  <si>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</si>
  <si>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</si>
  <si>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</si>
  <si>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</si>
  <si>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</si>
  <si>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</si>
  <si>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</si>
  <si>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</si>
  <si>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</si>
  <si>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</si>
  <si>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</si>
  <si>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</si>
  <si>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</si>
  <si>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</si>
  <si>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</si>
  <si>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</si>
  <si>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</si>
  <si>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</si>
  <si>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</si>
  <si>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</si>
  <si>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</si>
  <si>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</si>
  <si>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</si>
  <si>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</si>
  <si>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</si>
  <si>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</si>
  <si>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</si>
  <si>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</si>
  <si>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</si>
  <si>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</si>
  <si>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</si>
  <si>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</si>
  <si>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</si>
  <si>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</si>
  <si>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</si>
  <si>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</si>
  <si>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</si>
  <si>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</si>
  <si>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</si>
  <si>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</si>
  <si>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</si>
  <si>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</si>
  <si>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</si>
  <si>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</si>
  <si>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</si>
  <si>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</si>
  <si>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</si>
  <si>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</si>
  <si>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</si>
  <si>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</si>
  <si>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</si>
  <si>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</si>
  <si>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</si>
  <si>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</si>
  <si>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</si>
  <si>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</si>
  <si>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</si>
  <si>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</si>
  <si>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</si>
  <si>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</si>
  <si>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</si>
  <si>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</si>
  <si>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</si>
  <si>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</si>
  <si>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</si>
  <si>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</si>
  <si>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</si>
  <si>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</si>
  <si>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</si>
  <si>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</si>
  <si>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</si>
  <si>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</si>
  <si>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</si>
  <si>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</si>
  <si>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</si>
  <si>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</si>
  <si>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</si>
  <si>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</si>
  <si>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</si>
  <si>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</si>
  <si>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</si>
  <si>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</si>
  <si>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</si>
  <si>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</si>
  <si>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</si>
  <si>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</si>
  <si>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</si>
  <si>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</si>
  <si>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</si>
  <si>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</si>
  <si>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</si>
  <si>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</si>
  <si>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</si>
  <si>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</si>
  <si>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</si>
  <si>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</si>
  <si>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</si>
  <si>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</si>
  <si>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</si>
  <si>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</si>
  <si>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</si>
  <si>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</si>
  <si>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</si>
  <si>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</si>
  <si>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</si>
  <si>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</si>
  <si>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</si>
  <si>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</si>
  <si>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</si>
  <si>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</si>
  <si>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</si>
  <si>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</si>
  <si>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</si>
  <si>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</si>
  <si>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</si>
  <si>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</si>
  <si>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</si>
  <si>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</si>
  <si>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</si>
  <si>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</si>
  <si>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</si>
  <si>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</si>
  <si>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</si>
  <si>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</si>
  <si>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</si>
  <si>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</si>
  <si>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</si>
  <si>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</si>
  <si>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</si>
  <si>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</si>
  <si>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</si>
  <si>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</si>
  <si>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</si>
  <si>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</si>
  <si>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</si>
  <si>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</si>
  <si>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</si>
  <si>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</si>
  <si>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</si>
  <si>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</si>
  <si>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</si>
  <si>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</si>
  <si>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</si>
  <si>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</si>
  <si>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</si>
  <si>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</si>
  <si>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</si>
  <si>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</si>
  <si>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</si>
  <si>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</si>
  <si>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</si>
  <si>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</si>
  <si>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</si>
  <si>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</si>
  <si>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</si>
  <si>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</si>
  <si>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</si>
  <si>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</si>
  <si>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</si>
  <si>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</si>
  <si>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</si>
  <si>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</si>
  <si>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</si>
  <si>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</si>
  <si>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</si>
  <si>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</si>
  <si>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</si>
  <si>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</si>
  <si>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</si>
  <si>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</si>
  <si>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</si>
  <si>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</si>
  <si>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</si>
  <si>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</si>
  <si>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</si>
  <si>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</si>
  <si>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</si>
  <si>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</si>
  <si>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</si>
  <si>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</si>
  <si>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</si>
  <si>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</si>
  <si>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</si>
  <si>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</si>
  <si>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</si>
  <si>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</si>
  <si>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</si>
  <si>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</si>
  <si>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</si>
  <si>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</si>
  <si>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</si>
  <si>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</si>
  <si>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</si>
  <si>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</si>
  <si>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</si>
  <si>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</si>
  <si>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</si>
  <si>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</si>
  <si>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</si>
  <si>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</si>
  <si>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</si>
  <si>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</si>
  <si>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</si>
  <si>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</si>
  <si>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</si>
  <si>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</si>
  <si>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</si>
  <si>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</si>
  <si>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</si>
  <si>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</si>
  <si>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</si>
  <si>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</si>
  <si>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</si>
  <si>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</si>
  <si>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</si>
  <si>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</si>
  <si>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</si>
  <si>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</si>
  <si>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</si>
  <si>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</si>
  <si>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</si>
  <si>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</si>
  <si>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</si>
  <si>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</si>
  <si>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</si>
  <si>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</si>
  <si>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</si>
  <si>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</si>
  <si>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</si>
  <si>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</si>
  <si>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</si>
  <si>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</si>
  <si>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</si>
  <si>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</si>
  <si>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</si>
  <si>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</si>
  <si>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</si>
  <si>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</si>
  <si>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</si>
  <si>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</si>
  <si>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</si>
  <si>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</si>
  <si>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</si>
  <si>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</si>
  <si>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</si>
  <si>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</si>
  <si>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</si>
  <si>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</si>
  <si>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</si>
  <si>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</si>
  <si>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</si>
  <si>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</si>
  <si>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</si>
  <si>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</si>
  <si>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</si>
  <si>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</si>
  <si>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</si>
  <si>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</si>
  <si>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</si>
  <si>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</si>
  <si>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</si>
  <si>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</si>
  <si>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</si>
  <si>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</si>
  <si>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</si>
  <si>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</si>
  <si>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</si>
  <si>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</si>
  <si>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</si>
  <si>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</si>
  <si>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</si>
  <si>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</si>
  <si>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</si>
  <si>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</si>
  <si>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</si>
  <si>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</si>
  <si>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</si>
  <si>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</si>
  <si>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</si>
  <si>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</si>
  <si>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</si>
  <si>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</si>
  <si>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</si>
  <si>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</si>
  <si>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</si>
  <si>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</si>
  <si>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</si>
  <si>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</si>
  <si>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</si>
  <si>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</si>
  <si>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</si>
  <si>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</si>
  <si>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</si>
  <si>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</si>
  <si>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</si>
  <si>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</si>
  <si>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</si>
  <si>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</si>
  <si>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</si>
  <si>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</si>
  <si>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</si>
  <si>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</si>
  <si>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</si>
  <si>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</si>
  <si>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</si>
  <si>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</si>
  <si>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</si>
  <si>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</si>
  <si>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</si>
  <si>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</si>
  <si>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</si>
  <si>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</si>
  <si>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</si>
  <si>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</si>
  <si>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</si>
  <si>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</si>
  <si>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</si>
  <si>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</si>
  <si>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</si>
  <si>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</si>
  <si>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</si>
  <si>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</si>
  <si>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</si>
  <si>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</si>
  <si>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</si>
  <si>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</si>
  <si>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</si>
  <si>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</si>
  <si>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</si>
  <si>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</si>
  <si>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</si>
  <si>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</si>
  <si>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</si>
  <si>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</si>
  <si>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</si>
  <si>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</si>
  <si>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</si>
  <si>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</si>
  <si>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</si>
  <si>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</si>
  <si>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</si>
  <si>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</si>
  <si>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</si>
  <si>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</si>
  <si>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</si>
  <si>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</si>
  <si>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</si>
  <si>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</si>
  <si>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</si>
  <si>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</si>
  <si>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</si>
  <si>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</si>
  <si>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</si>
  <si>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</si>
  <si>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</si>
  <si>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</si>
  <si>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</si>
  <si>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</si>
  <si>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</si>
  <si>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</si>
  <si>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</si>
  <si>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</si>
  <si>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</si>
  <si>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</si>
  <si>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</si>
  <si>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</si>
  <si>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</si>
  <si>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</si>
  <si>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</si>
  <si>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</si>
  <si>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</si>
  <si>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</si>
  <si>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</si>
  <si>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</si>
  <si>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</si>
  <si>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</si>
  <si>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</si>
  <si>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</si>
  <si>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</si>
  <si>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</si>
  <si>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</si>
  <si>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</si>
  <si>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</si>
  <si>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</si>
  <si>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</si>
  <si>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</si>
  <si>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</si>
  <si>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</si>
  <si>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</si>
  <si>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</si>
  <si>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</si>
  <si>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</si>
  <si>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</si>
  <si>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</si>
  <si>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</si>
  <si>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</si>
  <si>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</si>
  <si>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</si>
  <si>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</si>
  <si>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</si>
  <si>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</si>
  <si>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</si>
  <si>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</si>
  <si>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</si>
  <si>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</si>
  <si>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</si>
  <si>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</si>
  <si>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</si>
  <si>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</si>
  <si>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</si>
  <si>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</si>
  <si>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</si>
  <si>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</si>
  <si>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</si>
  <si>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</si>
  <si>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</si>
  <si>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</si>
  <si>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</si>
  <si>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</si>
  <si>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</si>
  <si>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</si>
  <si>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</si>
  <si>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</si>
  <si>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</si>
  <si>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</si>
  <si>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</si>
  <si>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</si>
  <si>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</si>
  <si>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</si>
  <si>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</si>
  <si>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</si>
  <si>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</si>
  <si>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</si>
  <si>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</si>
  <si>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</si>
  <si>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</si>
  <si>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</si>
  <si>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</si>
  <si>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</si>
  <si>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</si>
  <si>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</si>
  <si>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</si>
  <si>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</si>
  <si>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</si>
  <si>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</si>
  <si>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</si>
  <si>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</si>
  <si>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</si>
  <si>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</si>
  <si>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</si>
  <si>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</si>
  <si>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</si>
  <si>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</si>
  <si>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</si>
  <si>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</si>
  <si>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</si>
  <si>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</si>
  <si>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</si>
  <si>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</si>
  <si>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</si>
  <si>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</si>
  <si>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</si>
  <si>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</si>
  <si>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</si>
  <si>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</si>
  <si>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</si>
  <si>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</si>
  <si>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</si>
  <si>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</si>
  <si>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</si>
  <si>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</si>
  <si>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</si>
  <si>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</si>
  <si>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</si>
  <si>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</si>
  <si>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</si>
  <si>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</si>
  <si>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</si>
  <si>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</si>
  <si>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</si>
  <si>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</si>
  <si>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</si>
  <si>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</si>
  <si>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</si>
  <si>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</si>
  <si>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</si>
  <si>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</si>
  <si>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</si>
  <si>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</si>
  <si>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</si>
  <si>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</si>
  <si>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</si>
  <si>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</si>
  <si>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</si>
  <si>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</si>
  <si>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</si>
  <si>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</si>
  <si>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</si>
  <si>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</si>
  <si>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</si>
  <si>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</si>
  <si>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</si>
  <si>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</si>
  <si>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</si>
  <si>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</si>
  <si>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</si>
  <si>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</si>
  <si>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</si>
  <si>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</si>
  <si>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</si>
  <si>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</si>
  <si>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</si>
  <si>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</si>
  <si>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</si>
  <si>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</si>
  <si>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</si>
  <si>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</si>
  <si>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</si>
  <si>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</si>
  <si>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</si>
  <si>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</si>
  <si>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</si>
  <si>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</si>
  <si>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</si>
  <si>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</si>
  <si>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</si>
  <si>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</si>
  <si>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</si>
  <si>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</si>
  <si>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</si>
  <si>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</si>
  <si>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</si>
  <si>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</si>
  <si>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</si>
  <si>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</si>
  <si>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</si>
  <si>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</si>
  <si>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</si>
  <si>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</si>
  <si>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</si>
  <si>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</si>
  <si>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</si>
  <si>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</si>
  <si>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</si>
  <si>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</si>
  <si>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</si>
  <si>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</si>
  <si>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</si>
  <si>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</si>
  <si>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</si>
  <si>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</si>
  <si>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</si>
  <si>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</si>
  <si>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</si>
  <si>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</si>
  <si>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</si>
  <si>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</si>
  <si>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</si>
  <si>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</si>
  <si>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</si>
  <si>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</si>
  <si>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</si>
  <si>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</si>
  <si>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</si>
  <si>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</si>
  <si>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</si>
  <si>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</si>
  <si>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</si>
  <si>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</si>
  <si>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</si>
  <si>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</si>
  <si>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</si>
  <si>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</si>
  <si>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</si>
  <si>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</si>
  <si>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</si>
  <si>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</si>
  <si>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</si>
  <si>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</si>
  <si>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</si>
  <si>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</si>
  <si>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</si>
  <si>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</si>
  <si>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</si>
  <si>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</si>
  <si>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</si>
  <si>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</si>
  <si>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</si>
  <si>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</si>
  <si>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</si>
  <si>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</si>
  <si>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</si>
  <si>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</si>
  <si>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</si>
  <si>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</si>
  <si>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</si>
  <si>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</si>
  <si>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</si>
  <si>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</si>
  <si>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</si>
  <si>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</si>
  <si>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</si>
  <si>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</si>
  <si>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</si>
  <si>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</si>
  <si>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</si>
  <si>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</si>
  <si>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</si>
  <si>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</si>
  <si>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</si>
  <si>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</si>
  <si>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</si>
  <si>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</si>
  <si>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</si>
  <si>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</si>
  <si>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</si>
  <si>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</si>
  <si>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</si>
  <si>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</si>
  <si>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</si>
  <si>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</si>
  <si>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</si>
  <si>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</si>
  <si>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</si>
  <si>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</si>
  <si>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</si>
  <si>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</si>
  <si>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</si>
  <si>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</si>
  <si>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</si>
  <si>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</si>
  <si>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</si>
  <si>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</si>
  <si>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</si>
  <si>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</si>
  <si>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</si>
  <si>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</si>
  <si>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</si>
  <si>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</si>
  <si>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</si>
  <si>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</si>
  <si>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</si>
  <si>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</si>
  <si>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</si>
  <si>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</si>
  <si>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</si>
  <si>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</si>
  <si>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</si>
  <si>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</si>
  <si>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</si>
  <si>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</si>
  <si>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</si>
  <si>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</si>
  <si>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</si>
  <si>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</si>
  <si>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</si>
  <si>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</si>
  <si>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</si>
  <si>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</si>
  <si>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</si>
  <si>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</si>
  <si>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</si>
  <si>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</si>
  <si>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</si>
  <si>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</si>
  <si>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</si>
  <si>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</si>
  <si>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</si>
  <si>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</si>
  <si>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</si>
  <si>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</si>
  <si>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</si>
  <si>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</si>
  <si>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</si>
  <si>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</si>
  <si>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</si>
  <si>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</si>
  <si>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</si>
  <si>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</si>
  <si>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</si>
  <si>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</si>
  <si>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</si>
  <si>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</si>
  <si>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</si>
  <si>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</si>
  <si>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</si>
  <si>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</si>
  <si>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</si>
  <si>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</si>
  <si>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</si>
  <si>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</si>
  <si>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</si>
  <si>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</si>
  <si>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</si>
  <si>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</si>
  <si>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</si>
  <si>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</si>
  <si>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</si>
  <si>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</si>
  <si>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</si>
  <si>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</si>
  <si>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</si>
  <si>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</si>
  <si>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</si>
  <si>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</si>
  <si>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</si>
  <si>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</si>
  <si>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</si>
  <si>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</si>
  <si>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</si>
  <si>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</si>
  <si>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</si>
  <si>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</si>
  <si>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</si>
  <si>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</si>
  <si>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</si>
  <si>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</si>
  <si>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</si>
  <si>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</si>
  <si>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</si>
  <si>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</si>
  <si>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</si>
  <si>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</si>
  <si>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</si>
  <si>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</si>
  <si>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</si>
  <si>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</si>
  <si>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</si>
  <si>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</si>
  <si>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</si>
  <si>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</si>
  <si>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</si>
  <si>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</si>
  <si>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</si>
  <si>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</si>
  <si>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</si>
  <si>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</si>
  <si>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</si>
  <si>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</si>
  <si>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</si>
  <si>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</si>
  <si>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</si>
  <si>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</si>
  <si>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</si>
  <si>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</si>
  <si>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</si>
  <si>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</si>
  <si>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</si>
  <si>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</si>
  <si>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</si>
  <si>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</si>
  <si>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</si>
  <si>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</si>
  <si>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</si>
  <si>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</si>
  <si>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</si>
  <si>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</si>
  <si>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</si>
  <si>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</si>
  <si>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</si>
  <si>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</si>
  <si>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</si>
  <si>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</si>
  <si>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</si>
  <si>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</si>
  <si>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</si>
  <si>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</si>
  <si>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</si>
  <si>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</si>
  <si>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</si>
  <si>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</si>
  <si>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</si>
  <si>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</si>
  <si>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Всего, 8</t>
  </si>
  <si>
    <t>Авдеев Дэн</t>
  </si>
  <si>
    <t>Гладченко Алиса</t>
  </si>
  <si>
    <t>Лукпанова Аиша</t>
  </si>
  <si>
    <t>Новикова Ярослава</t>
  </si>
  <si>
    <t>Орлова Алиса</t>
  </si>
  <si>
    <t>Каверина Ева</t>
  </si>
  <si>
    <t>Послушной Радмир</t>
  </si>
  <si>
    <t>Стексова Мишель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</si>
</sst>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1089646851288334E-2"/>
          <c:y val="0.208233257717168"/>
          <c:w val="0.94891035314871164"/>
          <c:h val="0.73751511697345051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val>
            <c:numRef>
              <c:f>'Младшая группа'!$B$26:$B$47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3-48CB-9432-B14882B35ABA}"/>
            </c:ext>
          </c:extLst>
        </c:ser>
        <c:ser>
          <c:idx val="1"/>
          <c:order val="1"/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val>
            <c:numRef>
              <c:f>'Младшая группа'!$C$26:$C$47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3-48CB-9432-B14882B35ABA}"/>
            </c:ext>
          </c:extLst>
        </c:ser>
        <c:ser>
          <c:idx val="2"/>
          <c:order val="2"/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val>
            <c:numRef>
              <c:f>'Младшая группа'!$D$26:$D$47</c:f>
              <c:numCache>
                <c:formatCode>General</c:formatCode>
                <c:ptCount val="22"/>
                <c:pt idx="0">
                  <c:v>3.75</c:v>
                </c:pt>
                <c:pt idx="1">
                  <c:v>3.5</c:v>
                </c:pt>
                <c:pt idx="2">
                  <c:v>0.75</c:v>
                </c:pt>
                <c:pt idx="3">
                  <c:v>8</c:v>
                </c:pt>
                <c:pt idx="4">
                  <c:v>0</c:v>
                </c:pt>
                <c:pt idx="5" formatCode="0">
                  <c:v>5</c:v>
                </c:pt>
                <c:pt idx="6" formatCode="0">
                  <c:v>2.5</c:v>
                </c:pt>
                <c:pt idx="7" formatCode="0">
                  <c:v>0.5</c:v>
                </c:pt>
                <c:pt idx="8" formatCode="0">
                  <c:v>8</c:v>
                </c:pt>
                <c:pt idx="9">
                  <c:v>2.25</c:v>
                </c:pt>
                <c:pt idx="10">
                  <c:v>4.5</c:v>
                </c:pt>
                <c:pt idx="11">
                  <c:v>1.25</c:v>
                </c:pt>
                <c:pt idx="12">
                  <c:v>8</c:v>
                </c:pt>
                <c:pt idx="13">
                  <c:v>0</c:v>
                </c:pt>
                <c:pt idx="14">
                  <c:v>1.75</c:v>
                </c:pt>
                <c:pt idx="15">
                  <c:v>5.75</c:v>
                </c:pt>
                <c:pt idx="16">
                  <c:v>0.5</c:v>
                </c:pt>
                <c:pt idx="17">
                  <c:v>8</c:v>
                </c:pt>
                <c:pt idx="18">
                  <c:v>5.5</c:v>
                </c:pt>
                <c:pt idx="19">
                  <c:v>2.25</c:v>
                </c:pt>
                <c:pt idx="20">
                  <c:v>0.25</c:v>
                </c:pt>
                <c:pt idx="2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3-48CB-9432-B14882B35ABA}"/>
            </c:ext>
          </c:extLst>
        </c:ser>
        <c:ser>
          <c:idx val="3"/>
          <c:order val="3"/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val>
            <c:numRef>
              <c:f>'Младшая группа'!$E$26:$E$47</c:f>
              <c:numCache>
                <c:formatCode>0.0</c:formatCode>
                <c:ptCount val="22"/>
                <c:pt idx="0">
                  <c:v>46.875</c:v>
                </c:pt>
                <c:pt idx="1">
                  <c:v>43.75</c:v>
                </c:pt>
                <c:pt idx="2">
                  <c:v>9.375</c:v>
                </c:pt>
                <c:pt idx="3" formatCode="0">
                  <c:v>100</c:v>
                </c:pt>
                <c:pt idx="5">
                  <c:v>62.5</c:v>
                </c:pt>
                <c:pt idx="6">
                  <c:v>31.25</c:v>
                </c:pt>
                <c:pt idx="7">
                  <c:v>6.25</c:v>
                </c:pt>
                <c:pt idx="8" formatCode="0">
                  <c:v>100</c:v>
                </c:pt>
                <c:pt idx="9">
                  <c:v>28.125</c:v>
                </c:pt>
                <c:pt idx="10">
                  <c:v>56.25</c:v>
                </c:pt>
                <c:pt idx="11">
                  <c:v>15.625</c:v>
                </c:pt>
                <c:pt idx="12" formatCode="0">
                  <c:v>100</c:v>
                </c:pt>
                <c:pt idx="14">
                  <c:v>21.875</c:v>
                </c:pt>
                <c:pt idx="15">
                  <c:v>71.875</c:v>
                </c:pt>
                <c:pt idx="16">
                  <c:v>6.25</c:v>
                </c:pt>
                <c:pt idx="17" formatCode="General">
                  <c:v>100</c:v>
                </c:pt>
                <c:pt idx="18">
                  <c:v>68.75</c:v>
                </c:pt>
                <c:pt idx="19">
                  <c:v>28.125</c:v>
                </c:pt>
                <c:pt idx="20">
                  <c:v>3.125</c:v>
                </c:pt>
                <c:pt idx="21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E3-48CB-9432-B14882B35ABA}"/>
            </c:ext>
          </c:extLst>
        </c:ser>
        <c:ser>
          <c:idx val="4"/>
          <c:order val="4"/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val>
            <c:numRef>
              <c:f>'Младшая группа'!$F$26:$F$47</c:f>
              <c:numCache>
                <c:formatCode>General</c:formatCode>
                <c:ptCount val="22"/>
                <c:pt idx="4">
                  <c:v>0</c:v>
                </c:pt>
                <c:pt idx="5">
                  <c:v>2.25</c:v>
                </c:pt>
                <c:pt idx="6">
                  <c:v>5</c:v>
                </c:pt>
                <c:pt idx="7">
                  <c:v>0.75</c:v>
                </c:pt>
                <c:pt idx="8">
                  <c:v>8</c:v>
                </c:pt>
                <c:pt idx="13">
                  <c:v>0</c:v>
                </c:pt>
                <c:pt idx="14">
                  <c:v>4.25</c:v>
                </c:pt>
                <c:pt idx="15">
                  <c:v>3</c:v>
                </c:pt>
                <c:pt idx="16">
                  <c:v>0.75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3-48CB-9432-B14882B35ABA}"/>
            </c:ext>
          </c:extLst>
        </c:ser>
        <c:ser>
          <c:idx val="5"/>
          <c:order val="5"/>
          <c:spPr>
            <a:noFill/>
            <a:ln w="25400" cap="flat" cmpd="sng" algn="ctr">
              <a:solidFill>
                <a:schemeClr val="accent6"/>
              </a:solidFill>
              <a:miter lim="800000"/>
            </a:ln>
            <a:effectLst/>
          </c:spPr>
          <c:invertIfNegative val="0"/>
          <c:val>
            <c:numRef>
              <c:f>'Младшая группа'!$G$26:$G$47</c:f>
              <c:numCache>
                <c:formatCode>General</c:formatCode>
                <c:ptCount val="22"/>
                <c:pt idx="5">
                  <c:v>28.125</c:v>
                </c:pt>
                <c:pt idx="6">
                  <c:v>62.5</c:v>
                </c:pt>
                <c:pt idx="7">
                  <c:v>9.375</c:v>
                </c:pt>
                <c:pt idx="8">
                  <c:v>100</c:v>
                </c:pt>
                <c:pt idx="14" formatCode="0.0">
                  <c:v>53.125</c:v>
                </c:pt>
                <c:pt idx="15" formatCode="0.0">
                  <c:v>37.5</c:v>
                </c:pt>
                <c:pt idx="16" formatCode="0.0">
                  <c:v>9.375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E3-48CB-9432-B14882B35ABA}"/>
            </c:ext>
          </c:extLst>
        </c:ser>
        <c:ser>
          <c:idx val="6"/>
          <c:order val="6"/>
          <c:spPr>
            <a:noFill/>
            <a:ln w="25400" cap="flat" cmpd="sng" algn="ctr">
              <a:solidFill>
                <a:schemeClr val="accent1">
                  <a:lumMod val="60000"/>
                </a:schemeClr>
              </a:solidFill>
              <a:miter lim="800000"/>
            </a:ln>
            <a:effectLst/>
          </c:spPr>
          <c:invertIfNegative val="0"/>
          <c:val>
            <c:numRef>
              <c:f>'Младшая группа'!$H$26:$H$47</c:f>
              <c:numCache>
                <c:formatCode>General</c:formatCode>
                <c:ptCount val="22"/>
                <c:pt idx="13">
                  <c:v>0</c:v>
                </c:pt>
                <c:pt idx="14">
                  <c:v>2</c:v>
                </c:pt>
                <c:pt idx="15">
                  <c:v>5.25</c:v>
                </c:pt>
                <c:pt idx="16">
                  <c:v>0.75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E3-48CB-9432-B14882B35ABA}"/>
            </c:ext>
          </c:extLst>
        </c:ser>
        <c:ser>
          <c:idx val="7"/>
          <c:order val="7"/>
          <c:spPr>
            <a:noFill/>
            <a:ln w="25400" cap="flat" cmpd="sng" algn="ctr">
              <a:solidFill>
                <a:schemeClr val="accent2">
                  <a:lumMod val="60000"/>
                </a:schemeClr>
              </a:solidFill>
              <a:miter lim="800000"/>
            </a:ln>
            <a:effectLst/>
          </c:spPr>
          <c:invertIfNegative val="0"/>
          <c:val>
            <c:numRef>
              <c:f>'Младшая группа'!$I$26:$I$47</c:f>
              <c:numCache>
                <c:formatCode>General</c:formatCode>
                <c:ptCount val="22"/>
                <c:pt idx="14" formatCode="0.0">
                  <c:v>25</c:v>
                </c:pt>
                <c:pt idx="15" formatCode="0.0">
                  <c:v>65.625</c:v>
                </c:pt>
                <c:pt idx="16" formatCode="0.0">
                  <c:v>9.375</c:v>
                </c:pt>
                <c:pt idx="17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E3-48CB-9432-B14882B35ABA}"/>
            </c:ext>
          </c:extLst>
        </c:ser>
        <c:ser>
          <c:idx val="8"/>
          <c:order val="8"/>
          <c:spPr>
            <a:noFill/>
            <a:ln w="25400" cap="flat" cmpd="sng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invertIfNegative val="0"/>
          <c:val>
            <c:numRef>
              <c:f>'Младшая группа'!$J$26:$J$47</c:f>
              <c:numCache>
                <c:formatCode>General</c:formatCode>
                <c:ptCount val="22"/>
                <c:pt idx="13">
                  <c:v>0</c:v>
                </c:pt>
                <c:pt idx="14">
                  <c:v>2.75</c:v>
                </c:pt>
                <c:pt idx="15">
                  <c:v>4.5</c:v>
                </c:pt>
                <c:pt idx="16">
                  <c:v>0.75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E3-48CB-9432-B14882B35ABA}"/>
            </c:ext>
          </c:extLst>
        </c:ser>
        <c:ser>
          <c:idx val="9"/>
          <c:order val="9"/>
          <c:spPr>
            <a:noFill/>
            <a:ln w="25400" cap="flat" cmpd="sng" algn="ctr">
              <a:solidFill>
                <a:schemeClr val="accent4">
                  <a:lumMod val="60000"/>
                </a:schemeClr>
              </a:solidFill>
              <a:miter lim="800000"/>
            </a:ln>
            <a:effectLst/>
          </c:spPr>
          <c:invertIfNegative val="0"/>
          <c:val>
            <c:numRef>
              <c:f>'Младшая группа'!$K$26:$K$47</c:f>
              <c:numCache>
                <c:formatCode>General</c:formatCode>
                <c:ptCount val="22"/>
                <c:pt idx="14" formatCode="0.0">
                  <c:v>34.375</c:v>
                </c:pt>
                <c:pt idx="15" formatCode="0.0">
                  <c:v>56.25</c:v>
                </c:pt>
                <c:pt idx="16" formatCode="0.0">
                  <c:v>9.375</c:v>
                </c:pt>
                <c:pt idx="17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E3-48CB-9432-B14882B35ABA}"/>
            </c:ext>
          </c:extLst>
        </c:ser>
        <c:ser>
          <c:idx val="10"/>
          <c:order val="10"/>
          <c:spPr>
            <a:noFill/>
            <a:ln w="25400" cap="flat" cmpd="sng" algn="ctr">
              <a:solidFill>
                <a:schemeClr val="accent5">
                  <a:lumMod val="60000"/>
                </a:schemeClr>
              </a:solidFill>
              <a:miter lim="800000"/>
            </a:ln>
            <a:effectLst/>
          </c:spPr>
          <c:invertIfNegative val="0"/>
          <c:val>
            <c:numRef>
              <c:f>'Младшая группа'!$L$26:$L$47</c:f>
              <c:numCache>
                <c:formatCode>General</c:formatCode>
                <c:ptCount val="22"/>
                <c:pt idx="13">
                  <c:v>0</c:v>
                </c:pt>
                <c:pt idx="14">
                  <c:v>2.5</c:v>
                </c:pt>
                <c:pt idx="15">
                  <c:v>4.5</c:v>
                </c:pt>
                <c:pt idx="16">
                  <c:v>1</c:v>
                </c:pt>
                <c:pt idx="1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E3-48CB-9432-B14882B35ABA}"/>
            </c:ext>
          </c:extLst>
        </c:ser>
        <c:ser>
          <c:idx val="11"/>
          <c:order val="11"/>
          <c:spPr>
            <a:noFill/>
            <a:ln w="25400" cap="flat" cmpd="sng" algn="ctr">
              <a:solidFill>
                <a:schemeClr val="accent6">
                  <a:lumMod val="60000"/>
                </a:schemeClr>
              </a:solidFill>
              <a:miter lim="800000"/>
            </a:ln>
            <a:effectLst/>
          </c:spPr>
          <c:invertIfNegative val="0"/>
          <c:val>
            <c:numRef>
              <c:f>'Младшая группа'!$M$26:$M$47</c:f>
              <c:numCache>
                <c:formatCode>General</c:formatCode>
                <c:ptCount val="22"/>
                <c:pt idx="14" formatCode="0.0">
                  <c:v>31.25</c:v>
                </c:pt>
                <c:pt idx="15" formatCode="0.0">
                  <c:v>56.25</c:v>
                </c:pt>
                <c:pt idx="16" formatCode="0.0">
                  <c:v>12.5</c:v>
                </c:pt>
                <c:pt idx="17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E3-48CB-9432-B14882B3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210242256"/>
        <c:axId val="210239632"/>
      </c:barChart>
      <c:catAx>
        <c:axId val="210242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239632"/>
        <c:crosses val="autoZero"/>
        <c:auto val="1"/>
        <c:lblAlgn val="ctr"/>
        <c:lblOffset val="100"/>
        <c:noMultiLvlLbl val="0"/>
      </c:catAx>
      <c:valAx>
        <c:axId val="21023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24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141765</xdr:colOff>
      <xdr:row>30</xdr:row>
      <xdr:rowOff>161260</xdr:rowOff>
    </xdr:from>
    <xdr:to>
      <xdr:col>33</xdr:col>
      <xdr:colOff>186069</xdr:colOff>
      <xdr:row>53</xdr:row>
      <xdr:rowOff>141767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05" t="s">
        <v>788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0" t="s">
        <v>1403</v>
      </c>
      <c r="DN2" s="130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17" t="s">
        <v>321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9"/>
      <c r="BH4" s="101" t="s">
        <v>871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7" t="s">
        <v>324</v>
      </c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9"/>
      <c r="DA4" s="113" t="s">
        <v>326</v>
      </c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14"/>
    </row>
    <row r="5" spans="1:119" ht="15.6" customHeight="1" x14ac:dyDescent="0.3">
      <c r="A5" s="90"/>
      <c r="B5" s="90"/>
      <c r="C5" s="95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2"/>
      <c r="X5" s="102" t="s">
        <v>322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39" t="s">
        <v>32</v>
      </c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15" t="s">
        <v>325</v>
      </c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22" t="s">
        <v>43</v>
      </c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36" t="s">
        <v>327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</row>
    <row r="6" spans="1:119" ht="15" customHeight="1" x14ac:dyDescent="0.3">
      <c r="A6" s="90"/>
      <c r="B6" s="90"/>
      <c r="C6" s="117" t="s">
        <v>794</v>
      </c>
      <c r="D6" s="118"/>
      <c r="E6" s="118"/>
      <c r="F6" s="118"/>
      <c r="G6" s="118"/>
      <c r="H6" s="118"/>
      <c r="I6" s="118"/>
      <c r="J6" s="118"/>
      <c r="K6" s="118"/>
      <c r="L6" s="101" t="s">
        <v>811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0" t="s">
        <v>794</v>
      </c>
      <c r="Y6" s="100"/>
      <c r="Z6" s="100"/>
      <c r="AA6" s="100"/>
      <c r="AB6" s="100"/>
      <c r="AC6" s="100"/>
      <c r="AD6" s="100"/>
      <c r="AE6" s="100"/>
      <c r="AF6" s="100"/>
      <c r="AG6" s="101" t="s">
        <v>811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0" t="s">
        <v>794</v>
      </c>
      <c r="AT6" s="100"/>
      <c r="AU6" s="100"/>
      <c r="AV6" s="100"/>
      <c r="AW6" s="100"/>
      <c r="AX6" s="100"/>
      <c r="AY6" s="101" t="s">
        <v>811</v>
      </c>
      <c r="AZ6" s="101"/>
      <c r="BA6" s="101"/>
      <c r="BB6" s="101"/>
      <c r="BC6" s="101"/>
      <c r="BD6" s="101"/>
      <c r="BE6" s="101"/>
      <c r="BF6" s="101"/>
      <c r="BG6" s="101"/>
      <c r="BH6" s="100" t="s">
        <v>794</v>
      </c>
      <c r="BI6" s="100"/>
      <c r="BJ6" s="100"/>
      <c r="BK6" s="100"/>
      <c r="BL6" s="100"/>
      <c r="BM6" s="100"/>
      <c r="BN6" s="101" t="s">
        <v>811</v>
      </c>
      <c r="BO6" s="101"/>
      <c r="BP6" s="101"/>
      <c r="BQ6" s="101"/>
      <c r="BR6" s="101"/>
      <c r="BS6" s="101"/>
      <c r="BT6" s="101"/>
      <c r="BU6" s="101"/>
      <c r="BV6" s="101"/>
      <c r="BW6" s="100" t="s">
        <v>794</v>
      </c>
      <c r="BX6" s="100"/>
      <c r="BY6" s="100"/>
      <c r="BZ6" s="100"/>
      <c r="CA6" s="100"/>
      <c r="CB6" s="100"/>
      <c r="CC6" s="101" t="s">
        <v>811</v>
      </c>
      <c r="CD6" s="101"/>
      <c r="CE6" s="101"/>
      <c r="CF6" s="101"/>
      <c r="CG6" s="101"/>
      <c r="CH6" s="101"/>
      <c r="CI6" s="120" t="s">
        <v>794</v>
      </c>
      <c r="CJ6" s="121"/>
      <c r="CK6" s="121"/>
      <c r="CL6" s="121"/>
      <c r="CM6" s="121"/>
      <c r="CN6" s="121"/>
      <c r="CO6" s="121"/>
      <c r="CP6" s="121"/>
      <c r="CQ6" s="121"/>
      <c r="CR6" s="118" t="s">
        <v>811</v>
      </c>
      <c r="CS6" s="118"/>
      <c r="CT6" s="118"/>
      <c r="CU6" s="118"/>
      <c r="CV6" s="118"/>
      <c r="CW6" s="118"/>
      <c r="CX6" s="118"/>
      <c r="CY6" s="118"/>
      <c r="CZ6" s="119"/>
      <c r="DA6" s="120" t="s">
        <v>794</v>
      </c>
      <c r="DB6" s="121"/>
      <c r="DC6" s="121"/>
      <c r="DD6" s="121"/>
      <c r="DE6" s="121"/>
      <c r="DF6" s="132"/>
      <c r="DG6" s="133" t="s">
        <v>811</v>
      </c>
      <c r="DH6" s="134"/>
      <c r="DI6" s="134"/>
      <c r="DJ6" s="134"/>
      <c r="DK6" s="134"/>
      <c r="DL6" s="134"/>
      <c r="DM6" s="134"/>
      <c r="DN6" s="134"/>
      <c r="DO6" s="135"/>
    </row>
    <row r="7" spans="1:119" ht="10.199999999999999" hidden="1" customHeight="1" x14ac:dyDescent="0.3">
      <c r="A7" s="90"/>
      <c r="B7" s="9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90"/>
      <c r="B8" s="9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90"/>
      <c r="B9" s="9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90"/>
      <c r="B10" s="9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90"/>
      <c r="B11" s="9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90"/>
      <c r="B12" s="90"/>
      <c r="C12" s="92" t="s">
        <v>13</v>
      </c>
      <c r="D12" s="93" t="s">
        <v>2</v>
      </c>
      <c r="E12" s="93" t="s">
        <v>3</v>
      </c>
      <c r="F12" s="93" t="s">
        <v>17</v>
      </c>
      <c r="G12" s="93" t="s">
        <v>4</v>
      </c>
      <c r="H12" s="93" t="s">
        <v>5</v>
      </c>
      <c r="I12" s="93" t="s">
        <v>14</v>
      </c>
      <c r="J12" s="93" t="s">
        <v>6</v>
      </c>
      <c r="K12" s="93" t="s">
        <v>7</v>
      </c>
      <c r="L12" s="93" t="s">
        <v>18</v>
      </c>
      <c r="M12" s="93" t="s">
        <v>6</v>
      </c>
      <c r="N12" s="93" t="s">
        <v>7</v>
      </c>
      <c r="O12" s="93" t="s">
        <v>15</v>
      </c>
      <c r="P12" s="93" t="s">
        <v>8</v>
      </c>
      <c r="Q12" s="93" t="s">
        <v>1</v>
      </c>
      <c r="R12" s="93" t="s">
        <v>16</v>
      </c>
      <c r="S12" s="93" t="s">
        <v>3</v>
      </c>
      <c r="T12" s="93" t="s">
        <v>9</v>
      </c>
      <c r="U12" s="93" t="s">
        <v>19</v>
      </c>
      <c r="V12" s="93" t="s">
        <v>3</v>
      </c>
      <c r="W12" s="93" t="s">
        <v>9</v>
      </c>
      <c r="X12" s="93" t="s">
        <v>20</v>
      </c>
      <c r="Y12" s="93"/>
      <c r="Z12" s="93"/>
      <c r="AA12" s="95" t="s">
        <v>21</v>
      </c>
      <c r="AB12" s="96"/>
      <c r="AC12" s="92"/>
      <c r="AD12" s="95" t="s">
        <v>22</v>
      </c>
      <c r="AE12" s="96"/>
      <c r="AF12" s="92"/>
      <c r="AG12" s="93" t="s">
        <v>23</v>
      </c>
      <c r="AH12" s="93"/>
      <c r="AI12" s="93"/>
      <c r="AJ12" s="93" t="s">
        <v>24</v>
      </c>
      <c r="AK12" s="93"/>
      <c r="AL12" s="93"/>
      <c r="AM12" s="93" t="s">
        <v>25</v>
      </c>
      <c r="AN12" s="93"/>
      <c r="AO12" s="93"/>
      <c r="AP12" s="94" t="s">
        <v>26</v>
      </c>
      <c r="AQ12" s="94"/>
      <c r="AR12" s="94"/>
      <c r="AS12" s="93" t="s">
        <v>27</v>
      </c>
      <c r="AT12" s="93"/>
      <c r="AU12" s="93"/>
      <c r="AV12" s="93" t="s">
        <v>28</v>
      </c>
      <c r="AW12" s="93"/>
      <c r="AX12" s="93"/>
      <c r="AY12" s="94" t="s">
        <v>29</v>
      </c>
      <c r="AZ12" s="94"/>
      <c r="BA12" s="94"/>
      <c r="BB12" s="93" t="s">
        <v>30</v>
      </c>
      <c r="BC12" s="93"/>
      <c r="BD12" s="93"/>
      <c r="BE12" s="93" t="s">
        <v>31</v>
      </c>
      <c r="BF12" s="93"/>
      <c r="BG12" s="93"/>
      <c r="BH12" s="97" t="s">
        <v>172</v>
      </c>
      <c r="BI12" s="98"/>
      <c r="BJ12" s="99"/>
      <c r="BK12" s="97" t="s">
        <v>173</v>
      </c>
      <c r="BL12" s="98"/>
      <c r="BM12" s="99"/>
      <c r="BN12" s="97" t="s">
        <v>174</v>
      </c>
      <c r="BO12" s="98"/>
      <c r="BP12" s="99"/>
      <c r="BQ12" s="94" t="s">
        <v>175</v>
      </c>
      <c r="BR12" s="94"/>
      <c r="BS12" s="94"/>
      <c r="BT12" s="94" t="s">
        <v>176</v>
      </c>
      <c r="BU12" s="94"/>
      <c r="BV12" s="94"/>
      <c r="BW12" s="94" t="s">
        <v>33</v>
      </c>
      <c r="BX12" s="94"/>
      <c r="BY12" s="94"/>
      <c r="BZ12" s="94" t="s">
        <v>34</v>
      </c>
      <c r="CA12" s="94"/>
      <c r="CB12" s="94"/>
      <c r="CC12" s="94" t="s">
        <v>35</v>
      </c>
      <c r="CD12" s="94"/>
      <c r="CE12" s="94"/>
      <c r="CF12" s="94" t="s">
        <v>36</v>
      </c>
      <c r="CG12" s="94"/>
      <c r="CH12" s="94"/>
      <c r="CI12" s="94" t="s">
        <v>37</v>
      </c>
      <c r="CJ12" s="94"/>
      <c r="CK12" s="94"/>
      <c r="CL12" s="94" t="s">
        <v>38</v>
      </c>
      <c r="CM12" s="94"/>
      <c r="CN12" s="94"/>
      <c r="CO12" s="94" t="s">
        <v>39</v>
      </c>
      <c r="CP12" s="94"/>
      <c r="CQ12" s="94"/>
      <c r="CR12" s="94" t="s">
        <v>40</v>
      </c>
      <c r="CS12" s="94"/>
      <c r="CT12" s="94"/>
      <c r="CU12" s="94" t="s">
        <v>41</v>
      </c>
      <c r="CV12" s="94"/>
      <c r="CW12" s="94"/>
      <c r="CX12" s="94" t="s">
        <v>42</v>
      </c>
      <c r="CY12" s="94"/>
      <c r="CZ12" s="94"/>
      <c r="DA12" s="94" t="s">
        <v>177</v>
      </c>
      <c r="DB12" s="94"/>
      <c r="DC12" s="94"/>
      <c r="DD12" s="94" t="s">
        <v>178</v>
      </c>
      <c r="DE12" s="94"/>
      <c r="DF12" s="94"/>
      <c r="DG12" s="94" t="s">
        <v>179</v>
      </c>
      <c r="DH12" s="94"/>
      <c r="DI12" s="94"/>
      <c r="DJ12" s="94" t="s">
        <v>180</v>
      </c>
      <c r="DK12" s="94"/>
      <c r="DL12" s="94"/>
      <c r="DM12" s="94" t="s">
        <v>181</v>
      </c>
      <c r="DN12" s="94"/>
      <c r="DO12" s="94"/>
    </row>
    <row r="13" spans="1:119" ht="56.25" customHeight="1" x14ac:dyDescent="0.3">
      <c r="A13" s="90"/>
      <c r="B13" s="91"/>
      <c r="C13" s="89" t="s">
        <v>793</v>
      </c>
      <c r="D13" s="89"/>
      <c r="E13" s="89"/>
      <c r="F13" s="89" t="s">
        <v>1391</v>
      </c>
      <c r="G13" s="89"/>
      <c r="H13" s="89"/>
      <c r="I13" s="89" t="s">
        <v>187</v>
      </c>
      <c r="J13" s="89"/>
      <c r="K13" s="89"/>
      <c r="L13" s="87" t="s">
        <v>797</v>
      </c>
      <c r="M13" s="87"/>
      <c r="N13" s="87"/>
      <c r="O13" s="87" t="s">
        <v>798</v>
      </c>
      <c r="P13" s="87"/>
      <c r="Q13" s="87"/>
      <c r="R13" s="87" t="s">
        <v>801</v>
      </c>
      <c r="S13" s="87"/>
      <c r="T13" s="87"/>
      <c r="U13" s="87" t="s">
        <v>803</v>
      </c>
      <c r="V13" s="87"/>
      <c r="W13" s="87"/>
      <c r="X13" s="87" t="s">
        <v>804</v>
      </c>
      <c r="Y13" s="87"/>
      <c r="Z13" s="87"/>
      <c r="AA13" s="88" t="s">
        <v>806</v>
      </c>
      <c r="AB13" s="88"/>
      <c r="AC13" s="88"/>
      <c r="AD13" s="87" t="s">
        <v>807</v>
      </c>
      <c r="AE13" s="87"/>
      <c r="AF13" s="87"/>
      <c r="AG13" s="88" t="s">
        <v>812</v>
      </c>
      <c r="AH13" s="88"/>
      <c r="AI13" s="88"/>
      <c r="AJ13" s="87" t="s">
        <v>814</v>
      </c>
      <c r="AK13" s="87"/>
      <c r="AL13" s="87"/>
      <c r="AM13" s="87" t="s">
        <v>818</v>
      </c>
      <c r="AN13" s="87"/>
      <c r="AO13" s="87"/>
      <c r="AP13" s="87" t="s">
        <v>821</v>
      </c>
      <c r="AQ13" s="87"/>
      <c r="AR13" s="87"/>
      <c r="AS13" s="87" t="s">
        <v>824</v>
      </c>
      <c r="AT13" s="87"/>
      <c r="AU13" s="87"/>
      <c r="AV13" s="87" t="s">
        <v>825</v>
      </c>
      <c r="AW13" s="87"/>
      <c r="AX13" s="87"/>
      <c r="AY13" s="87" t="s">
        <v>827</v>
      </c>
      <c r="AZ13" s="87"/>
      <c r="BA13" s="87"/>
      <c r="BB13" s="87" t="s">
        <v>213</v>
      </c>
      <c r="BC13" s="87"/>
      <c r="BD13" s="87"/>
      <c r="BE13" s="87" t="s">
        <v>830</v>
      </c>
      <c r="BF13" s="87"/>
      <c r="BG13" s="87"/>
      <c r="BH13" s="87" t="s">
        <v>215</v>
      </c>
      <c r="BI13" s="87"/>
      <c r="BJ13" s="87"/>
      <c r="BK13" s="88" t="s">
        <v>832</v>
      </c>
      <c r="BL13" s="88"/>
      <c r="BM13" s="88"/>
      <c r="BN13" s="87" t="s">
        <v>835</v>
      </c>
      <c r="BO13" s="87"/>
      <c r="BP13" s="87"/>
      <c r="BQ13" s="89" t="s">
        <v>219</v>
      </c>
      <c r="BR13" s="89"/>
      <c r="BS13" s="89"/>
      <c r="BT13" s="87" t="s">
        <v>224</v>
      </c>
      <c r="BU13" s="87"/>
      <c r="BV13" s="87"/>
      <c r="BW13" s="87" t="s">
        <v>838</v>
      </c>
      <c r="BX13" s="87"/>
      <c r="BY13" s="87"/>
      <c r="BZ13" s="87" t="s">
        <v>840</v>
      </c>
      <c r="CA13" s="87"/>
      <c r="CB13" s="87"/>
      <c r="CC13" s="87" t="s">
        <v>841</v>
      </c>
      <c r="CD13" s="87"/>
      <c r="CE13" s="87"/>
      <c r="CF13" s="87" t="s">
        <v>845</v>
      </c>
      <c r="CG13" s="87"/>
      <c r="CH13" s="87"/>
      <c r="CI13" s="87" t="s">
        <v>849</v>
      </c>
      <c r="CJ13" s="87"/>
      <c r="CK13" s="87"/>
      <c r="CL13" s="87" t="s">
        <v>852</v>
      </c>
      <c r="CM13" s="87"/>
      <c r="CN13" s="87"/>
      <c r="CO13" s="87" t="s">
        <v>853</v>
      </c>
      <c r="CP13" s="87"/>
      <c r="CQ13" s="87"/>
      <c r="CR13" s="87" t="s">
        <v>854</v>
      </c>
      <c r="CS13" s="87"/>
      <c r="CT13" s="87"/>
      <c r="CU13" s="87" t="s">
        <v>855</v>
      </c>
      <c r="CV13" s="87"/>
      <c r="CW13" s="87"/>
      <c r="CX13" s="87" t="s">
        <v>856</v>
      </c>
      <c r="CY13" s="87"/>
      <c r="CZ13" s="87"/>
      <c r="DA13" s="87" t="s">
        <v>858</v>
      </c>
      <c r="DB13" s="87"/>
      <c r="DC13" s="87"/>
      <c r="DD13" s="87" t="s">
        <v>237</v>
      </c>
      <c r="DE13" s="87"/>
      <c r="DF13" s="87"/>
      <c r="DG13" s="87" t="s">
        <v>862</v>
      </c>
      <c r="DH13" s="87"/>
      <c r="DI13" s="87"/>
      <c r="DJ13" s="87" t="s">
        <v>241</v>
      </c>
      <c r="DK13" s="87"/>
      <c r="DL13" s="87"/>
      <c r="DM13" s="87" t="s">
        <v>243</v>
      </c>
      <c r="DN13" s="87"/>
      <c r="DO13" s="87"/>
    </row>
    <row r="14" spans="1:119" ht="154.5" customHeight="1" x14ac:dyDescent="0.3">
      <c r="A14" s="90"/>
      <c r="B14" s="9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83" t="s">
        <v>171</v>
      </c>
      <c r="B40" s="8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85" t="s">
        <v>786</v>
      </c>
      <c r="B41" s="8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6" t="s">
        <v>1393</v>
      </c>
      <c r="C43" s="107"/>
      <c r="D43" s="107"/>
      <c r="E43" s="108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9" t="s">
        <v>322</v>
      </c>
      <c r="E48" s="109"/>
      <c r="F48" s="110" t="s">
        <v>1392</v>
      </c>
      <c r="G48" s="110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11" t="s">
        <v>325</v>
      </c>
      <c r="E57" s="112"/>
      <c r="F57" s="113" t="s">
        <v>43</v>
      </c>
      <c r="G57" s="114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7"/>
  <sheetViews>
    <sheetView tabSelected="1" topLeftCell="A12" zoomScale="81" zoomScaleNormal="81" workbookViewId="0">
      <pane xSplit="9" ySplit="6" topLeftCell="P37" activePane="bottomRight" state="frozen"/>
      <selection activeCell="A12" sqref="A12"/>
      <selection pane="topRight" activeCell="J12" sqref="J12"/>
      <selection pane="bottomLeft" activeCell="A18" sqref="A18"/>
      <selection pane="bottomRight" activeCell="AI55" sqref="AI55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0" t="s">
        <v>1403</v>
      </c>
      <c r="DQ2" s="130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7" t="s">
        <v>321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01" t="s">
        <v>871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9" t="s">
        <v>329</v>
      </c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1"/>
      <c r="DG4" s="148" t="s">
        <v>333</v>
      </c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</row>
    <row r="5" spans="1:122" ht="15.75" customHeight="1" x14ac:dyDescent="0.3">
      <c r="A5" s="90"/>
      <c r="B5" s="90"/>
      <c r="C5" s="96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39" t="s">
        <v>323</v>
      </c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02" t="s">
        <v>32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4"/>
      <c r="AY5" s="102" t="s">
        <v>330</v>
      </c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4"/>
      <c r="BK5" s="140" t="s">
        <v>325</v>
      </c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 t="s">
        <v>331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22" t="s">
        <v>43</v>
      </c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52"/>
      <c r="DG5" s="139" t="s">
        <v>327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</row>
    <row r="6" spans="1:122" ht="0.75" customHeight="1" x14ac:dyDescent="0.3">
      <c r="A6" s="90"/>
      <c r="B6" s="90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90"/>
      <c r="B7" s="90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90"/>
      <c r="B8" s="90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90"/>
      <c r="B9" s="90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90"/>
      <c r="B10" s="90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90"/>
      <c r="B11" s="90"/>
      <c r="C11" s="92" t="s">
        <v>45</v>
      </c>
      <c r="D11" s="93" t="s">
        <v>2</v>
      </c>
      <c r="E11" s="93" t="s">
        <v>3</v>
      </c>
      <c r="F11" s="93" t="s">
        <v>46</v>
      </c>
      <c r="G11" s="93" t="s">
        <v>8</v>
      </c>
      <c r="H11" s="93" t="s">
        <v>1</v>
      </c>
      <c r="I11" s="95" t="s">
        <v>47</v>
      </c>
      <c r="J11" s="96"/>
      <c r="K11" s="96"/>
      <c r="L11" s="95" t="s">
        <v>48</v>
      </c>
      <c r="M11" s="96"/>
      <c r="N11" s="96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39" t="s">
        <v>5</v>
      </c>
      <c r="AE11" s="139"/>
      <c r="AF11" s="139"/>
      <c r="AG11" s="141" t="s">
        <v>12</v>
      </c>
      <c r="AH11" s="141"/>
      <c r="AI11" s="141"/>
      <c r="AJ11" s="141" t="s">
        <v>6</v>
      </c>
      <c r="AK11" s="141"/>
      <c r="AL11" s="141"/>
      <c r="AM11" s="139" t="s">
        <v>334</v>
      </c>
      <c r="AN11" s="139"/>
      <c r="AO11" s="139"/>
      <c r="AP11" s="139" t="s">
        <v>335</v>
      </c>
      <c r="AQ11" s="139"/>
      <c r="AR11" s="139"/>
      <c r="AS11" s="139" t="s">
        <v>336</v>
      </c>
      <c r="AT11" s="139"/>
      <c r="AU11" s="139"/>
      <c r="AV11" s="139" t="s">
        <v>337</v>
      </c>
      <c r="AW11" s="139"/>
      <c r="AX11" s="139"/>
      <c r="AY11" s="139" t="s">
        <v>49</v>
      </c>
      <c r="AZ11" s="139"/>
      <c r="BA11" s="139"/>
      <c r="BB11" s="139" t="s">
        <v>50</v>
      </c>
      <c r="BC11" s="139"/>
      <c r="BD11" s="139"/>
      <c r="BE11" s="139" t="s">
        <v>51</v>
      </c>
      <c r="BF11" s="139"/>
      <c r="BG11" s="139"/>
      <c r="BH11" s="139" t="s">
        <v>52</v>
      </c>
      <c r="BI11" s="139"/>
      <c r="BJ11" s="139"/>
      <c r="BK11" s="139" t="s">
        <v>53</v>
      </c>
      <c r="BL11" s="139"/>
      <c r="BM11" s="139"/>
      <c r="BN11" s="139" t="s">
        <v>56</v>
      </c>
      <c r="BO11" s="139"/>
      <c r="BP11" s="139"/>
      <c r="BQ11" s="139" t="s">
        <v>57</v>
      </c>
      <c r="BR11" s="139"/>
      <c r="BS11" s="139"/>
      <c r="BT11" s="139" t="s">
        <v>58</v>
      </c>
      <c r="BU11" s="139"/>
      <c r="BV11" s="139"/>
      <c r="BW11" s="139" t="s">
        <v>59</v>
      </c>
      <c r="BX11" s="139"/>
      <c r="BY11" s="139"/>
      <c r="BZ11" s="139" t="s">
        <v>338</v>
      </c>
      <c r="CA11" s="139"/>
      <c r="CB11" s="139"/>
      <c r="CC11" s="139" t="s">
        <v>339</v>
      </c>
      <c r="CD11" s="139"/>
      <c r="CE11" s="139"/>
      <c r="CF11" s="139" t="s">
        <v>340</v>
      </c>
      <c r="CG11" s="139"/>
      <c r="CH11" s="139"/>
      <c r="CI11" s="139" t="s">
        <v>341</v>
      </c>
      <c r="CJ11" s="139"/>
      <c r="CK11" s="139"/>
      <c r="CL11" s="139" t="s">
        <v>342</v>
      </c>
      <c r="CM11" s="139"/>
      <c r="CN11" s="139"/>
      <c r="CO11" s="139" t="s">
        <v>343</v>
      </c>
      <c r="CP11" s="139"/>
      <c r="CQ11" s="139"/>
      <c r="CR11" s="139" t="s">
        <v>344</v>
      </c>
      <c r="CS11" s="139"/>
      <c r="CT11" s="139"/>
      <c r="CU11" s="139" t="s">
        <v>345</v>
      </c>
      <c r="CV11" s="139"/>
      <c r="CW11" s="139"/>
      <c r="CX11" s="139" t="s">
        <v>346</v>
      </c>
      <c r="CY11" s="139"/>
      <c r="CZ11" s="139"/>
      <c r="DA11" s="139" t="s">
        <v>347</v>
      </c>
      <c r="DB11" s="139"/>
      <c r="DC11" s="139"/>
      <c r="DD11" s="139" t="s">
        <v>348</v>
      </c>
      <c r="DE11" s="139"/>
      <c r="DF11" s="139"/>
      <c r="DG11" s="139" t="s">
        <v>349</v>
      </c>
      <c r="DH11" s="139"/>
      <c r="DI11" s="139"/>
      <c r="DJ11" s="139" t="s">
        <v>350</v>
      </c>
      <c r="DK11" s="139"/>
      <c r="DL11" s="139"/>
      <c r="DM11" s="139" t="s">
        <v>351</v>
      </c>
      <c r="DN11" s="139"/>
      <c r="DO11" s="139"/>
      <c r="DP11" s="139" t="s">
        <v>352</v>
      </c>
      <c r="DQ11" s="139"/>
      <c r="DR11" s="139"/>
    </row>
    <row r="12" spans="1:122" ht="51" customHeight="1" x14ac:dyDescent="0.3">
      <c r="A12" s="90"/>
      <c r="B12" s="91"/>
      <c r="C12" s="144" t="s">
        <v>872</v>
      </c>
      <c r="D12" s="145"/>
      <c r="E12" s="146"/>
      <c r="F12" s="87" t="s">
        <v>876</v>
      </c>
      <c r="G12" s="87"/>
      <c r="H12" s="87"/>
      <c r="I12" s="87" t="s">
        <v>249</v>
      </c>
      <c r="J12" s="87"/>
      <c r="K12" s="87"/>
      <c r="L12" s="87" t="s">
        <v>251</v>
      </c>
      <c r="M12" s="87"/>
      <c r="N12" s="87"/>
      <c r="O12" s="87" t="s">
        <v>880</v>
      </c>
      <c r="P12" s="87"/>
      <c r="Q12" s="87"/>
      <c r="R12" s="87" t="s">
        <v>881</v>
      </c>
      <c r="S12" s="87"/>
      <c r="T12" s="87"/>
      <c r="U12" s="87" t="s">
        <v>883</v>
      </c>
      <c r="V12" s="87"/>
      <c r="W12" s="87"/>
      <c r="X12" s="87" t="s">
        <v>886</v>
      </c>
      <c r="Y12" s="87"/>
      <c r="Z12" s="87"/>
      <c r="AA12" s="87" t="s">
        <v>889</v>
      </c>
      <c r="AB12" s="87"/>
      <c r="AC12" s="87"/>
      <c r="AD12" s="87" t="s">
        <v>264</v>
      </c>
      <c r="AE12" s="87"/>
      <c r="AF12" s="87"/>
      <c r="AG12" s="87" t="s">
        <v>892</v>
      </c>
      <c r="AH12" s="87"/>
      <c r="AI12" s="87"/>
      <c r="AJ12" s="87" t="s">
        <v>894</v>
      </c>
      <c r="AK12" s="87"/>
      <c r="AL12" s="87"/>
      <c r="AM12" s="87" t="s">
        <v>895</v>
      </c>
      <c r="AN12" s="87"/>
      <c r="AO12" s="87"/>
      <c r="AP12" s="89" t="s">
        <v>436</v>
      </c>
      <c r="AQ12" s="89"/>
      <c r="AR12" s="89"/>
      <c r="AS12" s="89" t="s">
        <v>899</v>
      </c>
      <c r="AT12" s="89"/>
      <c r="AU12" s="89"/>
      <c r="AV12" s="89" t="s">
        <v>903</v>
      </c>
      <c r="AW12" s="89"/>
      <c r="AX12" s="89"/>
      <c r="AY12" s="89" t="s">
        <v>905</v>
      </c>
      <c r="AZ12" s="89"/>
      <c r="BA12" s="89"/>
      <c r="BB12" s="89" t="s">
        <v>908</v>
      </c>
      <c r="BC12" s="89"/>
      <c r="BD12" s="89"/>
      <c r="BE12" s="89" t="s">
        <v>909</v>
      </c>
      <c r="BF12" s="89"/>
      <c r="BG12" s="89"/>
      <c r="BH12" s="89" t="s">
        <v>910</v>
      </c>
      <c r="BI12" s="89"/>
      <c r="BJ12" s="89"/>
      <c r="BK12" s="89" t="s">
        <v>911</v>
      </c>
      <c r="BL12" s="89"/>
      <c r="BM12" s="89"/>
      <c r="BN12" s="89" t="s">
        <v>913</v>
      </c>
      <c r="BO12" s="89"/>
      <c r="BP12" s="89"/>
      <c r="BQ12" s="89" t="s">
        <v>914</v>
      </c>
      <c r="BR12" s="89"/>
      <c r="BS12" s="89"/>
      <c r="BT12" s="89" t="s">
        <v>915</v>
      </c>
      <c r="BU12" s="89"/>
      <c r="BV12" s="89"/>
      <c r="BW12" s="89" t="s">
        <v>918</v>
      </c>
      <c r="BX12" s="89"/>
      <c r="BY12" s="89"/>
      <c r="BZ12" s="89" t="s">
        <v>919</v>
      </c>
      <c r="CA12" s="89"/>
      <c r="CB12" s="89"/>
      <c r="CC12" s="89" t="s">
        <v>923</v>
      </c>
      <c r="CD12" s="89"/>
      <c r="CE12" s="89"/>
      <c r="CF12" s="89" t="s">
        <v>926</v>
      </c>
      <c r="CG12" s="89"/>
      <c r="CH12" s="89"/>
      <c r="CI12" s="89" t="s">
        <v>927</v>
      </c>
      <c r="CJ12" s="89"/>
      <c r="CK12" s="89"/>
      <c r="CL12" s="89" t="s">
        <v>929</v>
      </c>
      <c r="CM12" s="89"/>
      <c r="CN12" s="89"/>
      <c r="CO12" s="89" t="s">
        <v>930</v>
      </c>
      <c r="CP12" s="89"/>
      <c r="CQ12" s="89"/>
      <c r="CR12" s="89" t="s">
        <v>932</v>
      </c>
      <c r="CS12" s="89"/>
      <c r="CT12" s="89"/>
      <c r="CU12" s="89" t="s">
        <v>933</v>
      </c>
      <c r="CV12" s="89"/>
      <c r="CW12" s="89"/>
      <c r="CX12" s="89" t="s">
        <v>934</v>
      </c>
      <c r="CY12" s="89"/>
      <c r="CZ12" s="89"/>
      <c r="DA12" s="89" t="s">
        <v>935</v>
      </c>
      <c r="DB12" s="89"/>
      <c r="DC12" s="89"/>
      <c r="DD12" s="89" t="s">
        <v>936</v>
      </c>
      <c r="DE12" s="89"/>
      <c r="DF12" s="89"/>
      <c r="DG12" s="88" t="s">
        <v>938</v>
      </c>
      <c r="DH12" s="88"/>
      <c r="DI12" s="88"/>
      <c r="DJ12" s="88" t="s">
        <v>942</v>
      </c>
      <c r="DK12" s="88"/>
      <c r="DL12" s="88"/>
      <c r="DM12" s="87" t="s">
        <v>945</v>
      </c>
      <c r="DN12" s="87"/>
      <c r="DO12" s="87"/>
      <c r="DP12" s="87" t="s">
        <v>947</v>
      </c>
      <c r="DQ12" s="87"/>
      <c r="DR12" s="87"/>
    </row>
    <row r="13" spans="1:122" ht="102.75" customHeight="1" x14ac:dyDescent="0.3">
      <c r="A13" s="90"/>
      <c r="B13" s="91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 t="s">
        <v>1413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/>
      <c r="M14" s="13"/>
      <c r="N14" s="13">
        <v>1</v>
      </c>
      <c r="O14" s="13"/>
      <c r="P14" s="13">
        <v>1</v>
      </c>
      <c r="Q14" s="13"/>
      <c r="R14" s="13"/>
      <c r="S14" s="13">
        <v>1</v>
      </c>
      <c r="T14" s="17"/>
      <c r="U14" s="17"/>
      <c r="V14" s="17"/>
      <c r="W14" s="13">
        <v>1</v>
      </c>
      <c r="X14" s="17"/>
      <c r="Y14" s="17"/>
      <c r="Z14" s="17">
        <v>1</v>
      </c>
      <c r="AA14" s="17"/>
      <c r="AB14" s="17"/>
      <c r="AC14" s="17">
        <v>1</v>
      </c>
      <c r="AD14" s="17"/>
      <c r="AE14" s="17">
        <v>1</v>
      </c>
      <c r="AF14" s="17"/>
      <c r="AG14" s="17"/>
      <c r="AH14" s="17"/>
      <c r="AI14" s="17">
        <v>1</v>
      </c>
      <c r="AJ14" s="17"/>
      <c r="AK14" s="17"/>
      <c r="AL14" s="17">
        <v>1</v>
      </c>
      <c r="AM14" s="17"/>
      <c r="AN14" s="17">
        <v>1</v>
      </c>
      <c r="AO14" s="17"/>
      <c r="AP14" s="17"/>
      <c r="AQ14" s="17">
        <v>1</v>
      </c>
      <c r="AR14" s="17"/>
      <c r="AS14" s="17"/>
      <c r="AT14" s="17"/>
      <c r="AU14" s="17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7"/>
      <c r="BF14" s="17">
        <v>1</v>
      </c>
      <c r="BG14" s="17"/>
      <c r="BH14" s="17"/>
      <c r="BI14" s="17">
        <v>1</v>
      </c>
      <c r="BJ14" s="17"/>
      <c r="BK14" s="17"/>
      <c r="BL14" s="17"/>
      <c r="BM14" s="17">
        <v>1</v>
      </c>
      <c r="BN14" s="17"/>
      <c r="BO14" s="17">
        <v>1</v>
      </c>
      <c r="BP14" s="17"/>
      <c r="BQ14" s="17"/>
      <c r="BR14" s="17"/>
      <c r="BS14" s="17">
        <v>1</v>
      </c>
      <c r="BT14" s="17"/>
      <c r="BU14" s="17"/>
      <c r="BV14" s="17">
        <v>1</v>
      </c>
      <c r="BW14" s="17"/>
      <c r="BX14" s="17">
        <v>1</v>
      </c>
      <c r="BY14" s="17"/>
      <c r="BZ14" s="17"/>
      <c r="CA14" s="17"/>
      <c r="CB14" s="17">
        <v>1</v>
      </c>
      <c r="CC14" s="17"/>
      <c r="CD14" s="17"/>
      <c r="CE14" s="17">
        <v>1</v>
      </c>
      <c r="CF14" s="17"/>
      <c r="CG14" s="17"/>
      <c r="CH14" s="17">
        <v>1</v>
      </c>
      <c r="CI14" s="17"/>
      <c r="CJ14" s="17">
        <v>1</v>
      </c>
      <c r="CK14" s="17"/>
      <c r="CL14" s="17"/>
      <c r="CM14" s="17"/>
      <c r="CN14" s="17">
        <v>1</v>
      </c>
      <c r="CO14" s="17"/>
      <c r="CP14" s="17">
        <v>1</v>
      </c>
      <c r="CQ14" s="17"/>
      <c r="CR14" s="17"/>
      <c r="CS14" s="17">
        <v>1</v>
      </c>
      <c r="CT14" s="17"/>
      <c r="CU14" s="17"/>
      <c r="CV14" s="17"/>
      <c r="CW14" s="17">
        <v>1</v>
      </c>
      <c r="CX14" s="17"/>
      <c r="CY14" s="17"/>
      <c r="CZ14" s="17">
        <v>1</v>
      </c>
      <c r="DA14" s="17"/>
      <c r="DB14" s="17"/>
      <c r="DC14" s="17">
        <v>1</v>
      </c>
      <c r="DD14" s="17"/>
      <c r="DE14" s="17"/>
      <c r="DF14" s="17">
        <v>1</v>
      </c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17">
        <v>1</v>
      </c>
    </row>
    <row r="15" spans="1:122" ht="15.6" x14ac:dyDescent="0.3">
      <c r="A15" s="2">
        <v>2</v>
      </c>
      <c r="B15" s="1" t="s">
        <v>1414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4"/>
      <c r="U15" s="4">
        <v>1</v>
      </c>
      <c r="V15" s="4"/>
      <c r="W15" s="1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15.6" x14ac:dyDescent="0.3">
      <c r="A16" s="2">
        <v>3</v>
      </c>
      <c r="B16" s="1" t="s">
        <v>1418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4"/>
      <c r="U16" s="4">
        <v>1</v>
      </c>
      <c r="V16" s="4"/>
      <c r="W16" s="1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</row>
    <row r="17" spans="1:122" ht="15.6" x14ac:dyDescent="0.3">
      <c r="A17" s="2">
        <v>4</v>
      </c>
      <c r="B17" s="1" t="s">
        <v>1415</v>
      </c>
      <c r="C17" s="9"/>
      <c r="D17" s="9"/>
      <c r="E17" s="9">
        <v>1</v>
      </c>
      <c r="F17" s="1"/>
      <c r="G17" s="1"/>
      <c r="H17" s="1">
        <v>1</v>
      </c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4"/>
      <c r="U17" s="4"/>
      <c r="V17" s="4">
        <v>1</v>
      </c>
      <c r="W17" s="1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</row>
    <row r="18" spans="1:122" ht="15.6" x14ac:dyDescent="0.3">
      <c r="A18" s="2">
        <v>5</v>
      </c>
      <c r="B18" s="1" t="s">
        <v>1416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4"/>
      <c r="U18" s="4"/>
      <c r="V18" s="4">
        <v>1</v>
      </c>
      <c r="W18" s="1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</row>
    <row r="19" spans="1:122" ht="15.6" x14ac:dyDescent="0.3">
      <c r="A19" s="2">
        <v>6</v>
      </c>
      <c r="B19" s="1" t="s">
        <v>1417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4"/>
      <c r="U19" s="4"/>
      <c r="V19" s="4">
        <v>1</v>
      </c>
      <c r="W19" s="1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/>
      <c r="AR19" s="4">
        <v>1</v>
      </c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</row>
    <row r="20" spans="1:122" ht="15.6" x14ac:dyDescent="0.3">
      <c r="A20" s="2">
        <v>7</v>
      </c>
      <c r="B20" s="1" t="s">
        <v>1419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4"/>
      <c r="U20" s="4"/>
      <c r="V20" s="4">
        <v>1</v>
      </c>
      <c r="W20" s="1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/>
      <c r="AR20" s="4">
        <v>1</v>
      </c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</row>
    <row r="21" spans="1:122" ht="15.6" x14ac:dyDescent="0.3">
      <c r="A21" s="3">
        <v>8</v>
      </c>
      <c r="B21" s="29" t="s">
        <v>1420</v>
      </c>
      <c r="C21" s="3"/>
      <c r="D21" s="3">
        <v>1</v>
      </c>
      <c r="E21" s="3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</row>
    <row r="22" spans="1:122" x14ac:dyDescent="0.3">
      <c r="A22" s="83" t="s">
        <v>1412</v>
      </c>
      <c r="B22" s="84"/>
      <c r="C22" s="3">
        <f t="shared" ref="C22:AV22" si="0">SUM(C14:C21)</f>
        <v>2</v>
      </c>
      <c r="D22" s="3">
        <f t="shared" si="0"/>
        <v>5</v>
      </c>
      <c r="E22" s="3">
        <f t="shared" si="0"/>
        <v>1</v>
      </c>
      <c r="F22" s="3">
        <f t="shared" si="0"/>
        <v>3</v>
      </c>
      <c r="G22" s="3">
        <f t="shared" si="0"/>
        <v>4</v>
      </c>
      <c r="H22" s="3">
        <f t="shared" si="0"/>
        <v>1</v>
      </c>
      <c r="I22" s="3">
        <f t="shared" si="0"/>
        <v>7</v>
      </c>
      <c r="J22" s="3">
        <f t="shared" si="0"/>
        <v>1</v>
      </c>
      <c r="K22" s="3">
        <f t="shared" si="0"/>
        <v>0</v>
      </c>
      <c r="L22" s="3">
        <f t="shared" si="0"/>
        <v>3</v>
      </c>
      <c r="M22" s="3">
        <f t="shared" si="0"/>
        <v>4</v>
      </c>
      <c r="N22" s="3">
        <f t="shared" si="0"/>
        <v>1</v>
      </c>
      <c r="O22" s="3">
        <f t="shared" si="0"/>
        <v>7</v>
      </c>
      <c r="P22" s="3">
        <f t="shared" si="0"/>
        <v>1</v>
      </c>
      <c r="Q22" s="3">
        <f t="shared" si="0"/>
        <v>0</v>
      </c>
      <c r="R22" s="3">
        <f t="shared" si="0"/>
        <v>7</v>
      </c>
      <c r="S22" s="3">
        <f t="shared" si="0"/>
        <v>1</v>
      </c>
      <c r="T22" s="3">
        <f t="shared" si="0"/>
        <v>0</v>
      </c>
      <c r="U22" s="3">
        <f t="shared" si="0"/>
        <v>3</v>
      </c>
      <c r="V22" s="3">
        <f t="shared" si="0"/>
        <v>4</v>
      </c>
      <c r="W22" s="3">
        <f t="shared" si="0"/>
        <v>1</v>
      </c>
      <c r="X22" s="3">
        <f t="shared" si="0"/>
        <v>3</v>
      </c>
      <c r="Y22" s="3">
        <f t="shared" si="0"/>
        <v>4</v>
      </c>
      <c r="Z22" s="3">
        <f t="shared" si="0"/>
        <v>1</v>
      </c>
      <c r="AA22" s="3">
        <f t="shared" si="0"/>
        <v>3</v>
      </c>
      <c r="AB22" s="3">
        <f t="shared" si="0"/>
        <v>4</v>
      </c>
      <c r="AC22" s="3">
        <f t="shared" si="0"/>
        <v>1</v>
      </c>
      <c r="AD22" s="3">
        <f t="shared" si="0"/>
        <v>2</v>
      </c>
      <c r="AE22" s="3">
        <f t="shared" si="0"/>
        <v>6</v>
      </c>
      <c r="AF22" s="3">
        <f t="shared" si="0"/>
        <v>0</v>
      </c>
      <c r="AG22" s="3">
        <f t="shared" si="0"/>
        <v>2</v>
      </c>
      <c r="AH22" s="3">
        <f t="shared" si="0"/>
        <v>5</v>
      </c>
      <c r="AI22" s="3">
        <f t="shared" si="0"/>
        <v>1</v>
      </c>
      <c r="AJ22" s="3">
        <f t="shared" si="0"/>
        <v>2</v>
      </c>
      <c r="AK22" s="3">
        <f t="shared" si="0"/>
        <v>5</v>
      </c>
      <c r="AL22" s="3">
        <f t="shared" si="0"/>
        <v>1</v>
      </c>
      <c r="AM22" s="3">
        <f t="shared" si="0"/>
        <v>2</v>
      </c>
      <c r="AN22" s="3">
        <f t="shared" si="0"/>
        <v>6</v>
      </c>
      <c r="AO22" s="3">
        <f t="shared" si="0"/>
        <v>0</v>
      </c>
      <c r="AP22" s="3">
        <f t="shared" si="0"/>
        <v>2</v>
      </c>
      <c r="AQ22" s="3">
        <f t="shared" si="0"/>
        <v>3</v>
      </c>
      <c r="AR22" s="3">
        <f t="shared" si="0"/>
        <v>3</v>
      </c>
      <c r="AS22" s="3">
        <f t="shared" si="0"/>
        <v>3</v>
      </c>
      <c r="AT22" s="3">
        <f t="shared" si="0"/>
        <v>4</v>
      </c>
      <c r="AU22" s="3">
        <f t="shared" si="0"/>
        <v>1</v>
      </c>
      <c r="AV22" s="3">
        <f t="shared" si="0"/>
        <v>2</v>
      </c>
      <c r="AW22" s="3">
        <v>5</v>
      </c>
      <c r="AX22" s="3">
        <f t="shared" ref="AX22:CC22" si="1">SUM(AX14:AX21)</f>
        <v>1</v>
      </c>
      <c r="AY22" s="3">
        <f t="shared" si="1"/>
        <v>2</v>
      </c>
      <c r="AZ22" s="3">
        <f t="shared" si="1"/>
        <v>5</v>
      </c>
      <c r="BA22" s="3">
        <f t="shared" si="1"/>
        <v>1</v>
      </c>
      <c r="BB22" s="3">
        <f t="shared" si="1"/>
        <v>1</v>
      </c>
      <c r="BC22" s="3">
        <f t="shared" si="1"/>
        <v>6</v>
      </c>
      <c r="BD22" s="3">
        <f t="shared" si="1"/>
        <v>1</v>
      </c>
      <c r="BE22" s="3">
        <f t="shared" si="1"/>
        <v>2</v>
      </c>
      <c r="BF22" s="3">
        <f t="shared" si="1"/>
        <v>6</v>
      </c>
      <c r="BG22" s="3">
        <f t="shared" si="1"/>
        <v>0</v>
      </c>
      <c r="BH22" s="3">
        <f t="shared" si="1"/>
        <v>2</v>
      </c>
      <c r="BI22" s="3">
        <f t="shared" si="1"/>
        <v>6</v>
      </c>
      <c r="BJ22" s="3">
        <f t="shared" si="1"/>
        <v>0</v>
      </c>
      <c r="BK22" s="3">
        <f t="shared" si="1"/>
        <v>5</v>
      </c>
      <c r="BL22" s="3">
        <f t="shared" si="1"/>
        <v>2</v>
      </c>
      <c r="BM22" s="3">
        <f t="shared" si="1"/>
        <v>1</v>
      </c>
      <c r="BN22" s="3">
        <f t="shared" si="1"/>
        <v>6</v>
      </c>
      <c r="BO22" s="3">
        <f t="shared" si="1"/>
        <v>2</v>
      </c>
      <c r="BP22" s="3">
        <f t="shared" si="1"/>
        <v>0</v>
      </c>
      <c r="BQ22" s="3">
        <f t="shared" si="1"/>
        <v>3</v>
      </c>
      <c r="BR22" s="3">
        <f t="shared" si="1"/>
        <v>4</v>
      </c>
      <c r="BS22" s="3">
        <f t="shared" si="1"/>
        <v>1</v>
      </c>
      <c r="BT22" s="3">
        <f t="shared" si="1"/>
        <v>3</v>
      </c>
      <c r="BU22" s="3">
        <f t="shared" si="1"/>
        <v>4</v>
      </c>
      <c r="BV22" s="3">
        <f t="shared" si="1"/>
        <v>1</v>
      </c>
      <c r="BW22" s="3">
        <f t="shared" si="1"/>
        <v>2</v>
      </c>
      <c r="BX22" s="3">
        <f t="shared" si="1"/>
        <v>6</v>
      </c>
      <c r="BY22" s="3">
        <f t="shared" si="1"/>
        <v>0</v>
      </c>
      <c r="BZ22" s="3">
        <f t="shared" si="1"/>
        <v>3</v>
      </c>
      <c r="CA22" s="3">
        <f t="shared" si="1"/>
        <v>4</v>
      </c>
      <c r="CB22" s="3">
        <f t="shared" si="1"/>
        <v>1</v>
      </c>
      <c r="CC22" s="3">
        <f t="shared" si="1"/>
        <v>1</v>
      </c>
      <c r="CD22" s="3">
        <f t="shared" ref="CD22:DI22" si="2">SUM(CD14:CD21)</f>
        <v>6</v>
      </c>
      <c r="CE22" s="3">
        <f t="shared" si="2"/>
        <v>1</v>
      </c>
      <c r="CF22" s="3">
        <f t="shared" si="2"/>
        <v>2</v>
      </c>
      <c r="CG22" s="3">
        <f t="shared" si="2"/>
        <v>5</v>
      </c>
      <c r="CH22" s="3">
        <f t="shared" si="2"/>
        <v>1</v>
      </c>
      <c r="CI22" s="3">
        <f t="shared" si="2"/>
        <v>3</v>
      </c>
      <c r="CJ22" s="3">
        <f t="shared" si="2"/>
        <v>5</v>
      </c>
      <c r="CK22" s="3">
        <f t="shared" si="2"/>
        <v>0</v>
      </c>
      <c r="CL22" s="3">
        <f t="shared" si="2"/>
        <v>1</v>
      </c>
      <c r="CM22" s="3">
        <f t="shared" si="2"/>
        <v>4</v>
      </c>
      <c r="CN22" s="3">
        <f t="shared" si="2"/>
        <v>3</v>
      </c>
      <c r="CO22" s="3">
        <f t="shared" si="2"/>
        <v>3</v>
      </c>
      <c r="CP22" s="3">
        <f t="shared" si="2"/>
        <v>5</v>
      </c>
      <c r="CQ22" s="3">
        <f t="shared" si="2"/>
        <v>0</v>
      </c>
      <c r="CR22" s="3">
        <f t="shared" si="2"/>
        <v>4</v>
      </c>
      <c r="CS22" s="3">
        <f t="shared" si="2"/>
        <v>4</v>
      </c>
      <c r="CT22" s="3">
        <f t="shared" si="2"/>
        <v>0</v>
      </c>
      <c r="CU22" s="3">
        <f t="shared" si="2"/>
        <v>1</v>
      </c>
      <c r="CV22" s="3">
        <f t="shared" si="2"/>
        <v>6</v>
      </c>
      <c r="CW22" s="3">
        <f t="shared" si="2"/>
        <v>1</v>
      </c>
      <c r="CX22" s="3">
        <f t="shared" si="2"/>
        <v>7</v>
      </c>
      <c r="CY22" s="3">
        <f t="shared" si="2"/>
        <v>0</v>
      </c>
      <c r="CZ22" s="3">
        <f t="shared" si="2"/>
        <v>1</v>
      </c>
      <c r="DA22" s="3">
        <f t="shared" si="2"/>
        <v>2</v>
      </c>
      <c r="DB22" s="3">
        <f t="shared" si="2"/>
        <v>5</v>
      </c>
      <c r="DC22" s="3">
        <f t="shared" si="2"/>
        <v>1</v>
      </c>
      <c r="DD22" s="3">
        <f t="shared" si="2"/>
        <v>0</v>
      </c>
      <c r="DE22" s="3">
        <f t="shared" si="2"/>
        <v>7</v>
      </c>
      <c r="DF22" s="3">
        <f t="shared" si="2"/>
        <v>1</v>
      </c>
      <c r="DG22" s="3">
        <f t="shared" si="2"/>
        <v>7</v>
      </c>
      <c r="DH22" s="3">
        <f t="shared" si="2"/>
        <v>1</v>
      </c>
      <c r="DI22" s="3">
        <f t="shared" si="2"/>
        <v>0</v>
      </c>
      <c r="DJ22" s="3">
        <f t="shared" ref="DJ22:DL22" si="3">SUM(DJ14:DJ21)</f>
        <v>2</v>
      </c>
      <c r="DK22" s="3">
        <f t="shared" si="3"/>
        <v>6</v>
      </c>
      <c r="DL22" s="3">
        <f t="shared" si="3"/>
        <v>0</v>
      </c>
      <c r="DM22" s="3">
        <v>7</v>
      </c>
      <c r="DN22" s="3">
        <f>SUM(DN14:DN21)</f>
        <v>1</v>
      </c>
      <c r="DO22" s="3">
        <f>SUM(DO14:DO21)</f>
        <v>0</v>
      </c>
      <c r="DP22" s="3">
        <f>SUM(DP14:DP21)</f>
        <v>6</v>
      </c>
      <c r="DQ22" s="3">
        <f>SUM(DQ14:DQ21)</f>
        <v>1</v>
      </c>
      <c r="DR22" s="3">
        <f>SUM(DR14:DR21)</f>
        <v>1</v>
      </c>
    </row>
    <row r="23" spans="1:122" ht="37.5" customHeight="1" x14ac:dyDescent="0.3">
      <c r="A23" s="85" t="s">
        <v>785</v>
      </c>
      <c r="B23" s="86"/>
      <c r="C23" s="27">
        <f>C22/8%</f>
        <v>25</v>
      </c>
      <c r="D23" s="27">
        <f t="shared" ref="D23:BO23" si="4">D22/8%</f>
        <v>62.5</v>
      </c>
      <c r="E23" s="27">
        <f t="shared" si="4"/>
        <v>12.5</v>
      </c>
      <c r="F23" s="27">
        <f t="shared" si="4"/>
        <v>37.5</v>
      </c>
      <c r="G23" s="27">
        <f t="shared" si="4"/>
        <v>50</v>
      </c>
      <c r="H23" s="27">
        <f t="shared" si="4"/>
        <v>12.5</v>
      </c>
      <c r="I23" s="27">
        <f t="shared" si="4"/>
        <v>87.5</v>
      </c>
      <c r="J23" s="27">
        <f t="shared" si="4"/>
        <v>12.5</v>
      </c>
      <c r="K23" s="27">
        <f t="shared" si="4"/>
        <v>0</v>
      </c>
      <c r="L23" s="27">
        <f t="shared" si="4"/>
        <v>37.5</v>
      </c>
      <c r="M23" s="27">
        <f t="shared" si="4"/>
        <v>50</v>
      </c>
      <c r="N23" s="27">
        <f t="shared" si="4"/>
        <v>12.5</v>
      </c>
      <c r="O23" s="27">
        <f t="shared" si="4"/>
        <v>87.5</v>
      </c>
      <c r="P23" s="27">
        <f t="shared" si="4"/>
        <v>12.5</v>
      </c>
      <c r="Q23" s="27">
        <f t="shared" si="4"/>
        <v>0</v>
      </c>
      <c r="R23" s="27">
        <f t="shared" si="4"/>
        <v>87.5</v>
      </c>
      <c r="S23" s="27">
        <f t="shared" si="4"/>
        <v>12.5</v>
      </c>
      <c r="T23" s="27">
        <f t="shared" si="4"/>
        <v>0</v>
      </c>
      <c r="U23" s="27">
        <f t="shared" si="4"/>
        <v>37.5</v>
      </c>
      <c r="V23" s="27">
        <f t="shared" si="4"/>
        <v>50</v>
      </c>
      <c r="W23" s="27">
        <f t="shared" si="4"/>
        <v>12.5</v>
      </c>
      <c r="X23" s="27">
        <f t="shared" si="4"/>
        <v>37.5</v>
      </c>
      <c r="Y23" s="27">
        <f t="shared" si="4"/>
        <v>50</v>
      </c>
      <c r="Z23" s="27">
        <f t="shared" si="4"/>
        <v>12.5</v>
      </c>
      <c r="AA23" s="27">
        <f t="shared" si="4"/>
        <v>37.5</v>
      </c>
      <c r="AB23" s="27">
        <f t="shared" si="4"/>
        <v>50</v>
      </c>
      <c r="AC23" s="27">
        <f t="shared" si="4"/>
        <v>12.5</v>
      </c>
      <c r="AD23" s="27">
        <f t="shared" si="4"/>
        <v>25</v>
      </c>
      <c r="AE23" s="27">
        <f t="shared" si="4"/>
        <v>75</v>
      </c>
      <c r="AF23" s="27">
        <f t="shared" si="4"/>
        <v>0</v>
      </c>
      <c r="AG23" s="27">
        <f t="shared" si="4"/>
        <v>25</v>
      </c>
      <c r="AH23" s="27">
        <f t="shared" si="4"/>
        <v>62.5</v>
      </c>
      <c r="AI23" s="27">
        <f t="shared" si="4"/>
        <v>12.5</v>
      </c>
      <c r="AJ23" s="27">
        <f t="shared" si="4"/>
        <v>25</v>
      </c>
      <c r="AK23" s="27">
        <f t="shared" si="4"/>
        <v>62.5</v>
      </c>
      <c r="AL23" s="27">
        <f t="shared" si="4"/>
        <v>12.5</v>
      </c>
      <c r="AM23" s="27">
        <f t="shared" si="4"/>
        <v>25</v>
      </c>
      <c r="AN23" s="27">
        <f t="shared" si="4"/>
        <v>75</v>
      </c>
      <c r="AO23" s="27">
        <f t="shared" si="4"/>
        <v>0</v>
      </c>
      <c r="AP23" s="27">
        <f t="shared" si="4"/>
        <v>25</v>
      </c>
      <c r="AQ23" s="27">
        <f t="shared" si="4"/>
        <v>37.5</v>
      </c>
      <c r="AR23" s="27">
        <f t="shared" si="4"/>
        <v>37.5</v>
      </c>
      <c r="AS23" s="27">
        <f t="shared" si="4"/>
        <v>37.5</v>
      </c>
      <c r="AT23" s="27">
        <f t="shared" si="4"/>
        <v>50</v>
      </c>
      <c r="AU23" s="27">
        <f t="shared" si="4"/>
        <v>12.5</v>
      </c>
      <c r="AV23" s="27">
        <f t="shared" si="4"/>
        <v>25</v>
      </c>
      <c r="AW23" s="27">
        <f t="shared" si="4"/>
        <v>62.5</v>
      </c>
      <c r="AX23" s="27">
        <f t="shared" si="4"/>
        <v>12.5</v>
      </c>
      <c r="AY23" s="27">
        <f t="shared" si="4"/>
        <v>25</v>
      </c>
      <c r="AZ23" s="27">
        <f t="shared" si="4"/>
        <v>62.5</v>
      </c>
      <c r="BA23" s="27">
        <f t="shared" si="4"/>
        <v>12.5</v>
      </c>
      <c r="BB23" s="27">
        <f t="shared" si="4"/>
        <v>12.5</v>
      </c>
      <c r="BC23" s="27">
        <f t="shared" si="4"/>
        <v>75</v>
      </c>
      <c r="BD23" s="27">
        <f t="shared" si="4"/>
        <v>12.5</v>
      </c>
      <c r="BE23" s="27">
        <f t="shared" si="4"/>
        <v>25</v>
      </c>
      <c r="BF23" s="27">
        <f t="shared" si="4"/>
        <v>75</v>
      </c>
      <c r="BG23" s="27">
        <f t="shared" si="4"/>
        <v>0</v>
      </c>
      <c r="BH23" s="27">
        <f t="shared" si="4"/>
        <v>25</v>
      </c>
      <c r="BI23" s="27">
        <f t="shared" si="4"/>
        <v>75</v>
      </c>
      <c r="BJ23" s="27">
        <f t="shared" si="4"/>
        <v>0</v>
      </c>
      <c r="BK23" s="27">
        <f t="shared" si="4"/>
        <v>62.5</v>
      </c>
      <c r="BL23" s="27">
        <f t="shared" si="4"/>
        <v>25</v>
      </c>
      <c r="BM23" s="27">
        <f t="shared" si="4"/>
        <v>12.5</v>
      </c>
      <c r="BN23" s="27">
        <f t="shared" si="4"/>
        <v>75</v>
      </c>
      <c r="BO23" s="27">
        <f t="shared" si="4"/>
        <v>25</v>
      </c>
      <c r="BP23" s="27">
        <f t="shared" ref="BP23:DR23" si="5">BP22/8%</f>
        <v>0</v>
      </c>
      <c r="BQ23" s="27">
        <f t="shared" si="5"/>
        <v>37.5</v>
      </c>
      <c r="BR23" s="27">
        <f t="shared" si="5"/>
        <v>50</v>
      </c>
      <c r="BS23" s="27">
        <f t="shared" si="5"/>
        <v>12.5</v>
      </c>
      <c r="BT23" s="27">
        <f t="shared" si="5"/>
        <v>37.5</v>
      </c>
      <c r="BU23" s="27">
        <f t="shared" si="5"/>
        <v>50</v>
      </c>
      <c r="BV23" s="27">
        <f t="shared" si="5"/>
        <v>12.5</v>
      </c>
      <c r="BW23" s="27">
        <f t="shared" si="5"/>
        <v>25</v>
      </c>
      <c r="BX23" s="27">
        <f t="shared" si="5"/>
        <v>75</v>
      </c>
      <c r="BY23" s="27">
        <f t="shared" si="5"/>
        <v>0</v>
      </c>
      <c r="BZ23" s="27">
        <f t="shared" si="5"/>
        <v>37.5</v>
      </c>
      <c r="CA23" s="27">
        <f t="shared" si="5"/>
        <v>50</v>
      </c>
      <c r="CB23" s="27">
        <f t="shared" si="5"/>
        <v>12.5</v>
      </c>
      <c r="CC23" s="27">
        <f t="shared" si="5"/>
        <v>12.5</v>
      </c>
      <c r="CD23" s="27">
        <f t="shared" si="5"/>
        <v>75</v>
      </c>
      <c r="CE23" s="27">
        <f t="shared" si="5"/>
        <v>12.5</v>
      </c>
      <c r="CF23" s="27">
        <f t="shared" si="5"/>
        <v>25</v>
      </c>
      <c r="CG23" s="27">
        <f t="shared" si="5"/>
        <v>62.5</v>
      </c>
      <c r="CH23" s="27">
        <f t="shared" si="5"/>
        <v>12.5</v>
      </c>
      <c r="CI23" s="27">
        <f t="shared" si="5"/>
        <v>37.5</v>
      </c>
      <c r="CJ23" s="27">
        <f t="shared" si="5"/>
        <v>62.5</v>
      </c>
      <c r="CK23" s="27">
        <f t="shared" si="5"/>
        <v>0</v>
      </c>
      <c r="CL23" s="27">
        <f t="shared" si="5"/>
        <v>12.5</v>
      </c>
      <c r="CM23" s="27">
        <f t="shared" si="5"/>
        <v>50</v>
      </c>
      <c r="CN23" s="27">
        <f t="shared" si="5"/>
        <v>37.5</v>
      </c>
      <c r="CO23" s="27">
        <f t="shared" si="5"/>
        <v>37.5</v>
      </c>
      <c r="CP23" s="27">
        <f t="shared" si="5"/>
        <v>62.5</v>
      </c>
      <c r="CQ23" s="27">
        <f t="shared" si="5"/>
        <v>0</v>
      </c>
      <c r="CR23" s="27">
        <f t="shared" si="5"/>
        <v>50</v>
      </c>
      <c r="CS23" s="27">
        <f t="shared" si="5"/>
        <v>50</v>
      </c>
      <c r="CT23" s="27">
        <f t="shared" si="5"/>
        <v>0</v>
      </c>
      <c r="CU23" s="27">
        <f t="shared" si="5"/>
        <v>12.5</v>
      </c>
      <c r="CV23" s="27">
        <f t="shared" si="5"/>
        <v>75</v>
      </c>
      <c r="CW23" s="27">
        <f t="shared" si="5"/>
        <v>12.5</v>
      </c>
      <c r="CX23" s="27">
        <f t="shared" si="5"/>
        <v>87.5</v>
      </c>
      <c r="CY23" s="27">
        <f t="shared" si="5"/>
        <v>0</v>
      </c>
      <c r="CZ23" s="27">
        <f t="shared" si="5"/>
        <v>12.5</v>
      </c>
      <c r="DA23" s="27">
        <f t="shared" si="5"/>
        <v>25</v>
      </c>
      <c r="DB23" s="27">
        <f t="shared" si="5"/>
        <v>62.5</v>
      </c>
      <c r="DC23" s="27">
        <f t="shared" si="5"/>
        <v>12.5</v>
      </c>
      <c r="DD23" s="27">
        <f t="shared" si="5"/>
        <v>0</v>
      </c>
      <c r="DE23" s="27">
        <f t="shared" si="5"/>
        <v>87.5</v>
      </c>
      <c r="DF23" s="27">
        <f t="shared" si="5"/>
        <v>12.5</v>
      </c>
      <c r="DG23" s="27">
        <f t="shared" si="5"/>
        <v>87.5</v>
      </c>
      <c r="DH23" s="27">
        <f t="shared" si="5"/>
        <v>12.5</v>
      </c>
      <c r="DI23" s="27">
        <f t="shared" si="5"/>
        <v>0</v>
      </c>
      <c r="DJ23" s="27">
        <f t="shared" si="5"/>
        <v>25</v>
      </c>
      <c r="DK23" s="27">
        <f t="shared" si="5"/>
        <v>75</v>
      </c>
      <c r="DL23" s="27">
        <f t="shared" si="5"/>
        <v>0</v>
      </c>
      <c r="DM23" s="27">
        <f t="shared" si="5"/>
        <v>87.5</v>
      </c>
      <c r="DN23" s="27">
        <f t="shared" si="5"/>
        <v>12.5</v>
      </c>
      <c r="DO23" s="27">
        <f t="shared" si="5"/>
        <v>0</v>
      </c>
      <c r="DP23" s="27">
        <f t="shared" si="5"/>
        <v>75</v>
      </c>
      <c r="DQ23" s="27">
        <f t="shared" si="5"/>
        <v>12.5</v>
      </c>
      <c r="DR23" s="27">
        <f t="shared" si="5"/>
        <v>12.5</v>
      </c>
    </row>
    <row r="25" spans="1:122" x14ac:dyDescent="0.3">
      <c r="B25" s="147" t="s">
        <v>1393</v>
      </c>
      <c r="C25" s="147"/>
      <c r="D25" s="147"/>
      <c r="E25" s="147"/>
      <c r="F25" s="46"/>
      <c r="G25" s="46"/>
    </row>
    <row r="26" spans="1:122" x14ac:dyDescent="0.3">
      <c r="B26" s="4" t="s">
        <v>755</v>
      </c>
      <c r="C26" s="4" t="s">
        <v>768</v>
      </c>
      <c r="D26" s="82">
        <f>E26/100*8</f>
        <v>3.75</v>
      </c>
      <c r="E26" s="32">
        <f>(C23+F23+I23+L23)/4</f>
        <v>46.875</v>
      </c>
    </row>
    <row r="27" spans="1:122" x14ac:dyDescent="0.3">
      <c r="B27" s="4" t="s">
        <v>757</v>
      </c>
      <c r="C27" s="4" t="s">
        <v>768</v>
      </c>
      <c r="D27" s="82">
        <f t="shared" ref="D27:D28" si="6">E27/100*8</f>
        <v>3.5</v>
      </c>
      <c r="E27" s="32">
        <f>(D23+G23+J23+M23)/4</f>
        <v>43.75</v>
      </c>
    </row>
    <row r="28" spans="1:122" x14ac:dyDescent="0.3">
      <c r="B28" s="4" t="s">
        <v>758</v>
      </c>
      <c r="C28" s="4" t="s">
        <v>768</v>
      </c>
      <c r="D28" s="82">
        <f t="shared" si="6"/>
        <v>0.75</v>
      </c>
      <c r="E28" s="32">
        <f>(E23+H23+K23+N23)/4</f>
        <v>9.375</v>
      </c>
    </row>
    <row r="29" spans="1:122" x14ac:dyDescent="0.3">
      <c r="B29" s="4"/>
      <c r="C29" s="4"/>
      <c r="D29" s="33">
        <f>SUM(D26:D28)</f>
        <v>8</v>
      </c>
      <c r="E29" s="34">
        <f>SUM(E26:E28)</f>
        <v>100</v>
      </c>
    </row>
    <row r="30" spans="1:122" ht="29.25" customHeight="1" x14ac:dyDescent="0.3">
      <c r="B30" s="4"/>
      <c r="C30" s="20"/>
      <c r="D30" s="109" t="s">
        <v>322</v>
      </c>
      <c r="E30" s="109"/>
      <c r="F30" s="110" t="s">
        <v>323</v>
      </c>
      <c r="G30" s="110"/>
    </row>
    <row r="31" spans="1:122" x14ac:dyDescent="0.3">
      <c r="B31" s="4" t="s">
        <v>755</v>
      </c>
      <c r="C31" s="20" t="s">
        <v>769</v>
      </c>
      <c r="D31" s="35">
        <f>E31/100*8</f>
        <v>5</v>
      </c>
      <c r="E31" s="32">
        <f>(O23+R23+U23+X23)/4</f>
        <v>62.5</v>
      </c>
      <c r="F31" s="3">
        <f>G31/100*8</f>
        <v>2.25</v>
      </c>
      <c r="G31" s="3">
        <f>(AA23+AD23+AG23+AJ23)/4</f>
        <v>28.125</v>
      </c>
    </row>
    <row r="32" spans="1:122" x14ac:dyDescent="0.3">
      <c r="B32" s="4" t="s">
        <v>757</v>
      </c>
      <c r="C32" s="20" t="s">
        <v>769</v>
      </c>
      <c r="D32" s="35">
        <f>E32/100*8</f>
        <v>2.5</v>
      </c>
      <c r="E32" s="32">
        <f>(P23+S23+V23+Y23)/4</f>
        <v>31.25</v>
      </c>
      <c r="F32" s="3">
        <f>G32/100*8</f>
        <v>5</v>
      </c>
      <c r="G32" s="3">
        <f>(AB23+AE23+AH23+AK23)/4</f>
        <v>62.5</v>
      </c>
    </row>
    <row r="33" spans="2:13" x14ac:dyDescent="0.3">
      <c r="B33" s="4" t="s">
        <v>758</v>
      </c>
      <c r="C33" s="20" t="s">
        <v>769</v>
      </c>
      <c r="D33" s="35">
        <f>E33/100*8</f>
        <v>0.5</v>
      </c>
      <c r="E33" s="32">
        <f>(Q23+T23+W23+Z23)/4</f>
        <v>6.25</v>
      </c>
      <c r="F33" s="3">
        <f>G33/100*8</f>
        <v>0.75</v>
      </c>
      <c r="G33" s="48">
        <f>(AC23+AF23+AI23+AL23)/4</f>
        <v>9.375</v>
      </c>
    </row>
    <row r="34" spans="2:13" x14ac:dyDescent="0.3">
      <c r="B34" s="4"/>
      <c r="C34" s="20"/>
      <c r="D34" s="34">
        <f>SUM(D31:D33)</f>
        <v>8</v>
      </c>
      <c r="E34" s="34">
        <f>SUM(E31:E33)</f>
        <v>100</v>
      </c>
      <c r="F34" s="47">
        <f>SUM(F31:F33)</f>
        <v>8</v>
      </c>
      <c r="G34" s="49">
        <f>SUM(G31:G33)</f>
        <v>100</v>
      </c>
    </row>
    <row r="35" spans="2:13" x14ac:dyDescent="0.3">
      <c r="B35" s="4" t="s">
        <v>755</v>
      </c>
      <c r="C35" s="4" t="s">
        <v>770</v>
      </c>
      <c r="D35" s="3">
        <f>E35/100*8</f>
        <v>2.25</v>
      </c>
      <c r="E35" s="32">
        <f>(AM23+AP23+AS23+AV23)/4</f>
        <v>28.125</v>
      </c>
    </row>
    <row r="36" spans="2:13" x14ac:dyDescent="0.3">
      <c r="B36" s="4" t="s">
        <v>757</v>
      </c>
      <c r="C36" s="4" t="s">
        <v>770</v>
      </c>
      <c r="D36" s="3">
        <f>E36/100*8</f>
        <v>4.5</v>
      </c>
      <c r="E36" s="32">
        <f>(AN23+AQ23+AT23+AW23)/4</f>
        <v>56.25</v>
      </c>
    </row>
    <row r="37" spans="2:13" x14ac:dyDescent="0.3">
      <c r="B37" s="4" t="s">
        <v>758</v>
      </c>
      <c r="C37" s="4" t="s">
        <v>770</v>
      </c>
      <c r="D37" s="3">
        <f>E37/100*8</f>
        <v>1.25</v>
      </c>
      <c r="E37" s="32">
        <f>(AO23+AR23+AU23+AX23)/4</f>
        <v>15.625</v>
      </c>
    </row>
    <row r="38" spans="2:13" x14ac:dyDescent="0.3">
      <c r="B38" s="36"/>
      <c r="C38" s="36"/>
      <c r="D38" s="39">
        <f>SUM(D35:D37)</f>
        <v>8</v>
      </c>
      <c r="E38" s="40">
        <f>SUM(E35:E37)</f>
        <v>100</v>
      </c>
      <c r="F38" s="41"/>
    </row>
    <row r="39" spans="2:13" x14ac:dyDescent="0.3">
      <c r="B39" s="4"/>
      <c r="C39" s="4"/>
      <c r="D39" s="109" t="s">
        <v>330</v>
      </c>
      <c r="E39" s="109"/>
      <c r="F39" s="109" t="s">
        <v>325</v>
      </c>
      <c r="G39" s="109"/>
      <c r="H39" s="148" t="s">
        <v>331</v>
      </c>
      <c r="I39" s="148"/>
      <c r="J39" s="148" t="s">
        <v>332</v>
      </c>
      <c r="K39" s="148"/>
      <c r="L39" s="148" t="s">
        <v>43</v>
      </c>
      <c r="M39" s="148"/>
    </row>
    <row r="40" spans="2:13" x14ac:dyDescent="0.3">
      <c r="B40" s="4" t="s">
        <v>755</v>
      </c>
      <c r="C40" s="4" t="s">
        <v>771</v>
      </c>
      <c r="D40" s="3">
        <f>E40/100*8</f>
        <v>1.75</v>
      </c>
      <c r="E40" s="32">
        <f>(AY23+BB23+BE23+BH23)/4</f>
        <v>21.875</v>
      </c>
      <c r="F40" s="3">
        <f>G40/100*8</f>
        <v>4.25</v>
      </c>
      <c r="G40" s="32">
        <f>(BK23+BN23+BQ23+BT23)/4</f>
        <v>53.125</v>
      </c>
      <c r="H40" s="3">
        <f>I40/100*8</f>
        <v>2</v>
      </c>
      <c r="I40" s="32">
        <f>(BW23+BZ23+CC23+CF23)/4</f>
        <v>25</v>
      </c>
      <c r="J40" s="3">
        <f>K40/100*8</f>
        <v>2.75</v>
      </c>
      <c r="K40" s="32">
        <f>(CI23+CL23+CO23+CR23)/4</f>
        <v>34.375</v>
      </c>
      <c r="L40" s="3">
        <f>M40/100*8</f>
        <v>2.5</v>
      </c>
      <c r="M40" s="32">
        <f>(CU23+CX23+DA23+DD23)/4</f>
        <v>31.25</v>
      </c>
    </row>
    <row r="41" spans="2:13" x14ac:dyDescent="0.3">
      <c r="B41" s="4" t="s">
        <v>757</v>
      </c>
      <c r="C41" s="4" t="s">
        <v>771</v>
      </c>
      <c r="D41" s="3">
        <f>E41/100*8</f>
        <v>5.75</v>
      </c>
      <c r="E41" s="32">
        <f>(AZ23+BC23+BF23+BI23)/4</f>
        <v>71.875</v>
      </c>
      <c r="F41" s="3">
        <f>G41/100*8</f>
        <v>3</v>
      </c>
      <c r="G41" s="32">
        <f>(BL23+BO23+BR23+BU23)/4</f>
        <v>37.5</v>
      </c>
      <c r="H41" s="3">
        <f>I41/100*8</f>
        <v>5.25</v>
      </c>
      <c r="I41" s="32">
        <f>(BX23+CA23+CD23+CG23)/4</f>
        <v>65.625</v>
      </c>
      <c r="J41" s="3">
        <f>K41/100*8</f>
        <v>4.5</v>
      </c>
      <c r="K41" s="32">
        <f>(CJ23+CM23+CP23+CS23)/4</f>
        <v>56.25</v>
      </c>
      <c r="L41" s="3">
        <f>M41/100*8</f>
        <v>4.5</v>
      </c>
      <c r="M41" s="32">
        <f>(CV23+CY23+DB23+DE23)/4</f>
        <v>56.25</v>
      </c>
    </row>
    <row r="42" spans="2:13" x14ac:dyDescent="0.3">
      <c r="B42" s="4" t="s">
        <v>758</v>
      </c>
      <c r="C42" s="4" t="s">
        <v>771</v>
      </c>
      <c r="D42" s="3">
        <f>E42/100*8</f>
        <v>0.5</v>
      </c>
      <c r="E42" s="32">
        <f>(BA23+BD23+BG23+BJ23)/4</f>
        <v>6.25</v>
      </c>
      <c r="F42" s="3">
        <f>G42/100*8</f>
        <v>0.75</v>
      </c>
      <c r="G42" s="32">
        <f>(BM23+BP23+BS23+BV23)/4</f>
        <v>9.375</v>
      </c>
      <c r="H42" s="3">
        <f>I42/100*8</f>
        <v>0.75</v>
      </c>
      <c r="I42" s="32">
        <f>(BY23+CB23+CE23+CH23)/4</f>
        <v>9.375</v>
      </c>
      <c r="J42" s="3">
        <f>K42/100*8</f>
        <v>0.75</v>
      </c>
      <c r="K42" s="32">
        <f>(CK23+CN23+CQ23+CT23)/4</f>
        <v>9.375</v>
      </c>
      <c r="L42" s="3">
        <f>M42/100*8</f>
        <v>1</v>
      </c>
      <c r="M42" s="32">
        <f>(CW23+CZ23+DC23+DF23)/4</f>
        <v>12.5</v>
      </c>
    </row>
    <row r="43" spans="2:13" x14ac:dyDescent="0.3">
      <c r="B43" s="4"/>
      <c r="C43" s="4"/>
      <c r="D43" s="33">
        <f>SUM(D40:D42)</f>
        <v>8</v>
      </c>
      <c r="E43" s="33">
        <f>SUM(E40:E42)</f>
        <v>100</v>
      </c>
      <c r="F43" s="33">
        <v>0</v>
      </c>
      <c r="G43" s="33">
        <v>0</v>
      </c>
      <c r="H43" s="33">
        <f t="shared" ref="H43:M43" si="7">SUM(H40:H42)</f>
        <v>8</v>
      </c>
      <c r="I43" s="34">
        <f t="shared" si="7"/>
        <v>100</v>
      </c>
      <c r="J43" s="33">
        <f t="shared" si="7"/>
        <v>8</v>
      </c>
      <c r="K43" s="34">
        <f t="shared" si="7"/>
        <v>100</v>
      </c>
      <c r="L43" s="33">
        <f t="shared" si="7"/>
        <v>8</v>
      </c>
      <c r="M43" s="34">
        <f t="shared" si="7"/>
        <v>100</v>
      </c>
    </row>
    <row r="44" spans="2:13" x14ac:dyDescent="0.3">
      <c r="B44" s="4" t="s">
        <v>755</v>
      </c>
      <c r="C44" s="4" t="s">
        <v>772</v>
      </c>
      <c r="D44" s="3">
        <f>E44/100*8</f>
        <v>5.5</v>
      </c>
      <c r="E44" s="32">
        <f>(DG23+DJ23+DM23+DP23)/4</f>
        <v>68.75</v>
      </c>
    </row>
    <row r="45" spans="2:13" x14ac:dyDescent="0.3">
      <c r="B45" s="4" t="s">
        <v>757</v>
      </c>
      <c r="C45" s="4" t="s">
        <v>772</v>
      </c>
      <c r="D45" s="3">
        <f>E45/100*8</f>
        <v>2.25</v>
      </c>
      <c r="E45" s="32">
        <f>(DH23+DK23+DN23+DQ23)/4</f>
        <v>28.125</v>
      </c>
    </row>
    <row r="46" spans="2:13" x14ac:dyDescent="0.3">
      <c r="B46" s="4" t="s">
        <v>758</v>
      </c>
      <c r="C46" s="4" t="s">
        <v>772</v>
      </c>
      <c r="D46" s="3">
        <f>E46/100*8</f>
        <v>0.25</v>
      </c>
      <c r="E46" s="32">
        <f>(DI23+DL23+DO23+DR23)/4</f>
        <v>3.125</v>
      </c>
    </row>
    <row r="47" spans="2:13" x14ac:dyDescent="0.3">
      <c r="B47" s="4"/>
      <c r="C47" s="4"/>
      <c r="D47" s="33">
        <f>SUM(D44:D46)</f>
        <v>8</v>
      </c>
      <c r="E47" s="33">
        <f>SUM(E44:E46)</f>
        <v>100</v>
      </c>
    </row>
  </sheetData>
  <mergeCells count="108">
    <mergeCell ref="DP2:DQ2"/>
    <mergeCell ref="B25:E25"/>
    <mergeCell ref="J39:K39"/>
    <mergeCell ref="L39:M39"/>
    <mergeCell ref="H39:I39"/>
    <mergeCell ref="D30:E30"/>
    <mergeCell ref="F30:G30"/>
    <mergeCell ref="D39:E39"/>
    <mergeCell ref="F39:G39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2:B22"/>
    <mergeCell ref="A23:B23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0" t="s">
        <v>1403</v>
      </c>
      <c r="FJ2" s="130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90" t="s">
        <v>0</v>
      </c>
      <c r="B4" s="90" t="s">
        <v>170</v>
      </c>
      <c r="C4" s="165" t="s">
        <v>319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17" t="s">
        <v>321</v>
      </c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9"/>
      <c r="BK4" s="101" t="s">
        <v>871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9" t="s">
        <v>329</v>
      </c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1"/>
      <c r="EW4" s="148" t="s">
        <v>326</v>
      </c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</row>
    <row r="5" spans="1:167" ht="15.75" customHeight="1" x14ac:dyDescent="0.3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02" t="s">
        <v>322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378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02" t="s">
        <v>379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4"/>
      <c r="BZ5" s="102" t="s">
        <v>330</v>
      </c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4"/>
      <c r="CO5" s="140" t="s">
        <v>325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39" t="s">
        <v>331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59" t="s">
        <v>43</v>
      </c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1"/>
      <c r="EW5" s="139" t="s">
        <v>327</v>
      </c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</row>
    <row r="6" spans="1:167" ht="15.6" hidden="1" x14ac:dyDescent="0.3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90"/>
      <c r="B11" s="90"/>
      <c r="C11" s="92" t="s">
        <v>60</v>
      </c>
      <c r="D11" s="93" t="s">
        <v>2</v>
      </c>
      <c r="E11" s="93" t="s">
        <v>3</v>
      </c>
      <c r="F11" s="92" t="s">
        <v>83</v>
      </c>
      <c r="G11" s="93" t="s">
        <v>3</v>
      </c>
      <c r="H11" s="93" t="s">
        <v>9</v>
      </c>
      <c r="I11" s="93" t="s">
        <v>61</v>
      </c>
      <c r="J11" s="93" t="s">
        <v>10</v>
      </c>
      <c r="K11" s="93" t="s">
        <v>11</v>
      </c>
      <c r="L11" s="102" t="s">
        <v>62</v>
      </c>
      <c r="M11" s="103"/>
      <c r="N11" s="103"/>
      <c r="O11" s="141" t="s">
        <v>63</v>
      </c>
      <c r="P11" s="141"/>
      <c r="Q11" s="141"/>
      <c r="R11" s="92" t="s">
        <v>64</v>
      </c>
      <c r="S11" s="93"/>
      <c r="T11" s="93"/>
      <c r="U11" s="95" t="s">
        <v>962</v>
      </c>
      <c r="V11" s="96"/>
      <c r="W11" s="92"/>
      <c r="X11" s="93" t="s">
        <v>964</v>
      </c>
      <c r="Y11" s="93"/>
      <c r="Z11" s="93"/>
      <c r="AA11" s="93" t="s">
        <v>65</v>
      </c>
      <c r="AB11" s="93"/>
      <c r="AC11" s="93"/>
      <c r="AD11" s="93" t="s">
        <v>66</v>
      </c>
      <c r="AE11" s="93"/>
      <c r="AF11" s="93"/>
      <c r="AG11" s="93" t="s">
        <v>67</v>
      </c>
      <c r="AH11" s="93"/>
      <c r="AI11" s="93"/>
      <c r="AJ11" s="93" t="s">
        <v>68</v>
      </c>
      <c r="AK11" s="93"/>
      <c r="AL11" s="93"/>
      <c r="AM11" s="141" t="s">
        <v>69</v>
      </c>
      <c r="AN11" s="141"/>
      <c r="AO11" s="141"/>
      <c r="AP11" s="139" t="s">
        <v>70</v>
      </c>
      <c r="AQ11" s="139"/>
      <c r="AR11" s="139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8" t="s">
        <v>373</v>
      </c>
      <c r="BL11" s="128"/>
      <c r="BM11" s="129"/>
      <c r="BN11" s="127" t="s">
        <v>374</v>
      </c>
      <c r="BO11" s="128"/>
      <c r="BP11" s="129"/>
      <c r="BQ11" s="139" t="s">
        <v>375</v>
      </c>
      <c r="BR11" s="139"/>
      <c r="BS11" s="139"/>
      <c r="BT11" s="139" t="s">
        <v>376</v>
      </c>
      <c r="BU11" s="139"/>
      <c r="BV11" s="139"/>
      <c r="BW11" s="139" t="s">
        <v>1394</v>
      </c>
      <c r="BX11" s="139"/>
      <c r="BY11" s="127"/>
      <c r="BZ11" s="139" t="s">
        <v>75</v>
      </c>
      <c r="CA11" s="139"/>
      <c r="CB11" s="139"/>
      <c r="CC11" s="139" t="s">
        <v>85</v>
      </c>
      <c r="CD11" s="139"/>
      <c r="CE11" s="139"/>
      <c r="CF11" s="139" t="s">
        <v>76</v>
      </c>
      <c r="CG11" s="139"/>
      <c r="CH11" s="139"/>
      <c r="CI11" s="139" t="s">
        <v>77</v>
      </c>
      <c r="CJ11" s="139"/>
      <c r="CK11" s="139"/>
      <c r="CL11" s="139" t="s">
        <v>78</v>
      </c>
      <c r="CM11" s="139"/>
      <c r="CN11" s="139"/>
      <c r="CO11" s="139" t="s">
        <v>79</v>
      </c>
      <c r="CP11" s="139"/>
      <c r="CQ11" s="139"/>
      <c r="CR11" s="139" t="s">
        <v>80</v>
      </c>
      <c r="CS11" s="139"/>
      <c r="CT11" s="139"/>
      <c r="CU11" s="139" t="s">
        <v>81</v>
      </c>
      <c r="CV11" s="139"/>
      <c r="CW11" s="139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39" t="s">
        <v>364</v>
      </c>
      <c r="DW11" s="139"/>
      <c r="DX11" s="139"/>
      <c r="DY11" s="139" t="s">
        <v>365</v>
      </c>
      <c r="DZ11" s="139"/>
      <c r="EA11" s="139"/>
      <c r="EB11" s="139" t="s">
        <v>366</v>
      </c>
      <c r="EC11" s="139"/>
      <c r="ED11" s="139"/>
      <c r="EE11" s="139" t="s">
        <v>367</v>
      </c>
      <c r="EF11" s="139"/>
      <c r="EG11" s="139"/>
      <c r="EH11" s="153" t="s">
        <v>368</v>
      </c>
      <c r="EI11" s="154"/>
      <c r="EJ11" s="155"/>
      <c r="EK11" s="153" t="s">
        <v>369</v>
      </c>
      <c r="EL11" s="154"/>
      <c r="EM11" s="155"/>
      <c r="EN11" s="153" t="s">
        <v>370</v>
      </c>
      <c r="EO11" s="154"/>
      <c r="EP11" s="155"/>
      <c r="EQ11" s="153" t="s">
        <v>371</v>
      </c>
      <c r="ER11" s="154"/>
      <c r="ES11" s="155"/>
      <c r="ET11" s="153" t="s">
        <v>372</v>
      </c>
      <c r="EU11" s="154"/>
      <c r="EV11" s="155"/>
      <c r="EW11" s="139" t="s">
        <v>353</v>
      </c>
      <c r="EX11" s="139"/>
      <c r="EY11" s="139"/>
      <c r="EZ11" s="139" t="s">
        <v>354</v>
      </c>
      <c r="FA11" s="139"/>
      <c r="FB11" s="139"/>
      <c r="FC11" s="139" t="s">
        <v>355</v>
      </c>
      <c r="FD11" s="139"/>
      <c r="FE11" s="139"/>
      <c r="FF11" s="139" t="s">
        <v>356</v>
      </c>
      <c r="FG11" s="139"/>
      <c r="FH11" s="139"/>
      <c r="FI11" s="139" t="s">
        <v>357</v>
      </c>
      <c r="FJ11" s="139"/>
      <c r="FK11" s="139"/>
    </row>
    <row r="12" spans="1:167" ht="70.5" customHeight="1" thickBot="1" x14ac:dyDescent="0.35">
      <c r="A12" s="90"/>
      <c r="B12" s="90"/>
      <c r="C12" s="162" t="s">
        <v>948</v>
      </c>
      <c r="D12" s="167"/>
      <c r="E12" s="164"/>
      <c r="F12" s="163" t="s">
        <v>952</v>
      </c>
      <c r="G12" s="163"/>
      <c r="H12" s="164"/>
      <c r="I12" s="162" t="s">
        <v>956</v>
      </c>
      <c r="J12" s="163"/>
      <c r="K12" s="164"/>
      <c r="L12" s="162" t="s">
        <v>958</v>
      </c>
      <c r="M12" s="163"/>
      <c r="N12" s="164"/>
      <c r="O12" s="162" t="s">
        <v>959</v>
      </c>
      <c r="P12" s="163"/>
      <c r="Q12" s="164"/>
      <c r="R12" s="156" t="s">
        <v>961</v>
      </c>
      <c r="S12" s="157"/>
      <c r="T12" s="158"/>
      <c r="U12" s="156" t="s">
        <v>963</v>
      </c>
      <c r="V12" s="157"/>
      <c r="W12" s="158"/>
      <c r="X12" s="156" t="s">
        <v>965</v>
      </c>
      <c r="Y12" s="157"/>
      <c r="Z12" s="158"/>
      <c r="AA12" s="156" t="s">
        <v>966</v>
      </c>
      <c r="AB12" s="157"/>
      <c r="AC12" s="158"/>
      <c r="AD12" s="156" t="s">
        <v>969</v>
      </c>
      <c r="AE12" s="157"/>
      <c r="AF12" s="158"/>
      <c r="AG12" s="156" t="s">
        <v>970</v>
      </c>
      <c r="AH12" s="157"/>
      <c r="AI12" s="158"/>
      <c r="AJ12" s="156" t="s">
        <v>973</v>
      </c>
      <c r="AK12" s="157"/>
      <c r="AL12" s="158"/>
      <c r="AM12" s="156" t="s">
        <v>977</v>
      </c>
      <c r="AN12" s="157"/>
      <c r="AO12" s="158"/>
      <c r="AP12" s="156" t="s">
        <v>981</v>
      </c>
      <c r="AQ12" s="157"/>
      <c r="AR12" s="158"/>
      <c r="AS12" s="156" t="s">
        <v>982</v>
      </c>
      <c r="AT12" s="157"/>
      <c r="AU12" s="158"/>
      <c r="AV12" s="156" t="s">
        <v>983</v>
      </c>
      <c r="AW12" s="157"/>
      <c r="AX12" s="158"/>
      <c r="AY12" s="156" t="s">
        <v>985</v>
      </c>
      <c r="AZ12" s="157"/>
      <c r="BA12" s="158"/>
      <c r="BB12" s="156" t="s">
        <v>987</v>
      </c>
      <c r="BC12" s="157"/>
      <c r="BD12" s="158"/>
      <c r="BE12" s="156" t="s">
        <v>991</v>
      </c>
      <c r="BF12" s="157"/>
      <c r="BG12" s="158"/>
      <c r="BH12" s="162" t="s">
        <v>305</v>
      </c>
      <c r="BI12" s="163"/>
      <c r="BJ12" s="164"/>
      <c r="BK12" s="156" t="s">
        <v>996</v>
      </c>
      <c r="BL12" s="157"/>
      <c r="BM12" s="158"/>
      <c r="BN12" s="156" t="s">
        <v>997</v>
      </c>
      <c r="BO12" s="157"/>
      <c r="BP12" s="158"/>
      <c r="BQ12" s="156" t="s">
        <v>1001</v>
      </c>
      <c r="BR12" s="157"/>
      <c r="BS12" s="158"/>
      <c r="BT12" s="156" t="s">
        <v>1002</v>
      </c>
      <c r="BU12" s="157"/>
      <c r="BV12" s="158"/>
      <c r="BW12" s="156" t="s">
        <v>1003</v>
      </c>
      <c r="BX12" s="157"/>
      <c r="BY12" s="158"/>
      <c r="BZ12" s="156" t="s">
        <v>309</v>
      </c>
      <c r="CA12" s="157"/>
      <c r="CB12" s="158"/>
      <c r="CC12" s="156" t="s">
        <v>1004</v>
      </c>
      <c r="CD12" s="157"/>
      <c r="CE12" s="158"/>
      <c r="CF12" s="156" t="s">
        <v>1005</v>
      </c>
      <c r="CG12" s="157"/>
      <c r="CH12" s="158"/>
      <c r="CI12" s="156" t="s">
        <v>1007</v>
      </c>
      <c r="CJ12" s="157"/>
      <c r="CK12" s="158"/>
      <c r="CL12" s="156" t="s">
        <v>1008</v>
      </c>
      <c r="CM12" s="157"/>
      <c r="CN12" s="158"/>
      <c r="CO12" s="156" t="s">
        <v>1011</v>
      </c>
      <c r="CP12" s="157"/>
      <c r="CQ12" s="158"/>
      <c r="CR12" s="156" t="s">
        <v>1012</v>
      </c>
      <c r="CS12" s="157"/>
      <c r="CT12" s="158"/>
      <c r="CU12" s="156" t="s">
        <v>1015</v>
      </c>
      <c r="CV12" s="157"/>
      <c r="CW12" s="158"/>
      <c r="CX12" s="156" t="s">
        <v>1016</v>
      </c>
      <c r="CY12" s="157"/>
      <c r="CZ12" s="158"/>
      <c r="DA12" s="156" t="s">
        <v>496</v>
      </c>
      <c r="DB12" s="157"/>
      <c r="DC12" s="158"/>
      <c r="DD12" s="156" t="s">
        <v>1018</v>
      </c>
      <c r="DE12" s="157"/>
      <c r="DF12" s="158"/>
      <c r="DG12" s="156" t="s">
        <v>1019</v>
      </c>
      <c r="DH12" s="157"/>
      <c r="DI12" s="158"/>
      <c r="DJ12" s="156" t="s">
        <v>1023</v>
      </c>
      <c r="DK12" s="157"/>
      <c r="DL12" s="158"/>
      <c r="DM12" s="156" t="s">
        <v>1025</v>
      </c>
      <c r="DN12" s="157"/>
      <c r="DO12" s="158"/>
      <c r="DP12" s="156" t="s">
        <v>1026</v>
      </c>
      <c r="DQ12" s="157"/>
      <c r="DR12" s="158"/>
      <c r="DS12" s="156" t="s">
        <v>1028</v>
      </c>
      <c r="DT12" s="157"/>
      <c r="DU12" s="158"/>
      <c r="DV12" s="156" t="s">
        <v>1029</v>
      </c>
      <c r="DW12" s="157"/>
      <c r="DX12" s="158"/>
      <c r="DY12" s="156" t="s">
        <v>1030</v>
      </c>
      <c r="DZ12" s="157"/>
      <c r="EA12" s="158"/>
      <c r="EB12" s="156" t="s">
        <v>1032</v>
      </c>
      <c r="EC12" s="157"/>
      <c r="ED12" s="158"/>
      <c r="EE12" s="156" t="s">
        <v>1035</v>
      </c>
      <c r="EF12" s="157"/>
      <c r="EG12" s="158"/>
      <c r="EH12" s="156" t="s">
        <v>1039</v>
      </c>
      <c r="EI12" s="157"/>
      <c r="EJ12" s="158"/>
      <c r="EK12" s="156" t="s">
        <v>1041</v>
      </c>
      <c r="EL12" s="157"/>
      <c r="EM12" s="158"/>
      <c r="EN12" s="156" t="s">
        <v>515</v>
      </c>
      <c r="EO12" s="157"/>
      <c r="EP12" s="158"/>
      <c r="EQ12" s="156" t="s">
        <v>1046</v>
      </c>
      <c r="ER12" s="157"/>
      <c r="ES12" s="158"/>
      <c r="ET12" s="156" t="s">
        <v>1047</v>
      </c>
      <c r="EU12" s="157"/>
      <c r="EV12" s="158"/>
      <c r="EW12" s="156" t="s">
        <v>1049</v>
      </c>
      <c r="EX12" s="157"/>
      <c r="EY12" s="158"/>
      <c r="EZ12" s="156" t="s">
        <v>1050</v>
      </c>
      <c r="FA12" s="157"/>
      <c r="FB12" s="158"/>
      <c r="FC12" s="156" t="s">
        <v>1052</v>
      </c>
      <c r="FD12" s="157"/>
      <c r="FE12" s="158"/>
      <c r="FF12" s="156" t="s">
        <v>1053</v>
      </c>
      <c r="FG12" s="157"/>
      <c r="FH12" s="158"/>
      <c r="FI12" s="156" t="s">
        <v>1056</v>
      </c>
      <c r="FJ12" s="157"/>
      <c r="FK12" s="158"/>
    </row>
    <row r="13" spans="1:167" ht="144.75" customHeight="1" thickBot="1" x14ac:dyDescent="0.35">
      <c r="A13" s="90"/>
      <c r="B13" s="90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85" t="s">
        <v>783</v>
      </c>
      <c r="B40" s="8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6" t="s">
        <v>1393</v>
      </c>
      <c r="C42" s="107"/>
      <c r="D42" s="107"/>
      <c r="E42" s="108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66" t="s">
        <v>322</v>
      </c>
      <c r="E47" s="166"/>
      <c r="F47" s="110" t="s">
        <v>323</v>
      </c>
      <c r="G47" s="110"/>
      <c r="H47" s="148" t="s">
        <v>378</v>
      </c>
      <c r="I47" s="148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09" t="s">
        <v>330</v>
      </c>
      <c r="E56" s="109"/>
      <c r="F56" s="148" t="s">
        <v>325</v>
      </c>
      <c r="G56" s="148"/>
      <c r="H56" s="148" t="s">
        <v>331</v>
      </c>
      <c r="I56" s="148"/>
      <c r="J56" s="148" t="s">
        <v>332</v>
      </c>
      <c r="K56" s="148"/>
      <c r="L56" s="148" t="s">
        <v>43</v>
      </c>
      <c r="M56" s="148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0" t="s">
        <v>1403</v>
      </c>
      <c r="GQ2" s="130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90" t="s">
        <v>0</v>
      </c>
      <c r="B4" s="90" t="s">
        <v>170</v>
      </c>
      <c r="C4" s="165" t="s">
        <v>381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871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6" t="s">
        <v>329</v>
      </c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48" t="s">
        <v>382</v>
      </c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</row>
    <row r="5" spans="1:200" ht="13.5" customHeight="1" x14ac:dyDescent="0.3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39" t="s">
        <v>323</v>
      </c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 t="s">
        <v>378</v>
      </c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0" t="s">
        <v>325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331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77" t="s">
        <v>332</v>
      </c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40" t="s">
        <v>43</v>
      </c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39" t="s">
        <v>327</v>
      </c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</row>
    <row r="6" spans="1:200" ht="15.6" hidden="1" x14ac:dyDescent="0.3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90"/>
      <c r="B11" s="90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39" t="s">
        <v>1086</v>
      </c>
      <c r="AB11" s="139"/>
      <c r="AC11" s="139"/>
      <c r="AD11" s="139" t="s">
        <v>94</v>
      </c>
      <c r="AE11" s="139"/>
      <c r="AF11" s="139"/>
      <c r="AG11" s="141" t="s">
        <v>95</v>
      </c>
      <c r="AH11" s="141"/>
      <c r="AI11" s="141"/>
      <c r="AJ11" s="139" t="s">
        <v>96</v>
      </c>
      <c r="AK11" s="139"/>
      <c r="AL11" s="139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39" t="s">
        <v>100</v>
      </c>
      <c r="AW11" s="139"/>
      <c r="AX11" s="139"/>
      <c r="AY11" s="139" t="s">
        <v>101</v>
      </c>
      <c r="AZ11" s="139"/>
      <c r="BA11" s="139"/>
      <c r="BB11" s="139" t="s">
        <v>102</v>
      </c>
      <c r="BC11" s="139"/>
      <c r="BD11" s="139"/>
      <c r="BE11" s="139" t="s">
        <v>117</v>
      </c>
      <c r="BF11" s="139"/>
      <c r="BG11" s="139"/>
      <c r="BH11" s="139" t="s">
        <v>1110</v>
      </c>
      <c r="BI11" s="139"/>
      <c r="BJ11" s="139"/>
      <c r="BK11" s="139" t="s">
        <v>103</v>
      </c>
      <c r="BL11" s="139"/>
      <c r="BM11" s="139"/>
      <c r="BN11" s="139" t="s">
        <v>104</v>
      </c>
      <c r="BO11" s="139"/>
      <c r="BP11" s="139"/>
      <c r="BQ11" s="139" t="s">
        <v>105</v>
      </c>
      <c r="BR11" s="139"/>
      <c r="BS11" s="139"/>
      <c r="BT11" s="139" t="s">
        <v>106</v>
      </c>
      <c r="BU11" s="139"/>
      <c r="BV11" s="139"/>
      <c r="BW11" s="139" t="s">
        <v>406</v>
      </c>
      <c r="BX11" s="139"/>
      <c r="BY11" s="139"/>
      <c r="BZ11" s="139" t="s">
        <v>407</v>
      </c>
      <c r="CA11" s="139"/>
      <c r="CB11" s="139"/>
      <c r="CC11" s="139" t="s">
        <v>408</v>
      </c>
      <c r="CD11" s="139"/>
      <c r="CE11" s="139"/>
      <c r="CF11" s="139" t="s">
        <v>409</v>
      </c>
      <c r="CG11" s="139"/>
      <c r="CH11" s="139"/>
      <c r="CI11" s="139" t="s">
        <v>410</v>
      </c>
      <c r="CJ11" s="139"/>
      <c r="CK11" s="139"/>
      <c r="CL11" s="139" t="s">
        <v>411</v>
      </c>
      <c r="CM11" s="139"/>
      <c r="CN11" s="139"/>
      <c r="CO11" s="127" t="s">
        <v>107</v>
      </c>
      <c r="CP11" s="128"/>
      <c r="CQ11" s="129"/>
      <c r="CR11" s="139" t="s">
        <v>108</v>
      </c>
      <c r="CS11" s="139"/>
      <c r="CT11" s="139"/>
      <c r="CU11" s="139" t="s">
        <v>118</v>
      </c>
      <c r="CV11" s="139"/>
      <c r="CW11" s="139"/>
      <c r="CX11" s="139" t="s">
        <v>109</v>
      </c>
      <c r="CY11" s="139"/>
      <c r="CZ11" s="139"/>
      <c r="DA11" s="139" t="s">
        <v>110</v>
      </c>
      <c r="DB11" s="139"/>
      <c r="DC11" s="139"/>
      <c r="DD11" s="139" t="s">
        <v>111</v>
      </c>
      <c r="DE11" s="139"/>
      <c r="DF11" s="139"/>
      <c r="DG11" s="139" t="s">
        <v>112</v>
      </c>
      <c r="DH11" s="139"/>
      <c r="DI11" s="139"/>
      <c r="DJ11" s="139" t="s">
        <v>113</v>
      </c>
      <c r="DK11" s="139"/>
      <c r="DL11" s="139"/>
      <c r="DM11" s="139" t="s">
        <v>114</v>
      </c>
      <c r="DN11" s="139"/>
      <c r="DO11" s="139"/>
      <c r="DP11" s="139" t="s">
        <v>115</v>
      </c>
      <c r="DQ11" s="139"/>
      <c r="DR11" s="139"/>
      <c r="DS11" s="139" t="s">
        <v>119</v>
      </c>
      <c r="DT11" s="139"/>
      <c r="DU11" s="139"/>
      <c r="DV11" s="139" t="s">
        <v>120</v>
      </c>
      <c r="DW11" s="139"/>
      <c r="DX11" s="139"/>
      <c r="DY11" s="139" t="s">
        <v>121</v>
      </c>
      <c r="DZ11" s="139"/>
      <c r="EA11" s="139"/>
      <c r="EB11" s="139" t="s">
        <v>389</v>
      </c>
      <c r="EC11" s="139"/>
      <c r="ED11" s="139"/>
      <c r="EE11" s="139" t="s">
        <v>390</v>
      </c>
      <c r="EF11" s="139"/>
      <c r="EG11" s="139"/>
      <c r="EH11" s="139" t="s">
        <v>391</v>
      </c>
      <c r="EI11" s="139"/>
      <c r="EJ11" s="139"/>
      <c r="EK11" s="139" t="s">
        <v>392</v>
      </c>
      <c r="EL11" s="139"/>
      <c r="EM11" s="139"/>
      <c r="EN11" s="139" t="s">
        <v>393</v>
      </c>
      <c r="EO11" s="139"/>
      <c r="EP11" s="139"/>
      <c r="EQ11" s="139" t="s">
        <v>394</v>
      </c>
      <c r="ER11" s="139"/>
      <c r="ES11" s="139"/>
      <c r="ET11" s="139" t="s">
        <v>395</v>
      </c>
      <c r="EU11" s="139"/>
      <c r="EV11" s="139"/>
      <c r="EW11" s="139" t="s">
        <v>396</v>
      </c>
      <c r="EX11" s="139"/>
      <c r="EY11" s="139"/>
      <c r="EZ11" s="139" t="s">
        <v>397</v>
      </c>
      <c r="FA11" s="139"/>
      <c r="FB11" s="139"/>
      <c r="FC11" s="139" t="s">
        <v>398</v>
      </c>
      <c r="FD11" s="139"/>
      <c r="FE11" s="139"/>
      <c r="FF11" s="139" t="s">
        <v>399</v>
      </c>
      <c r="FG11" s="139"/>
      <c r="FH11" s="139"/>
      <c r="FI11" s="139" t="s">
        <v>400</v>
      </c>
      <c r="FJ11" s="139"/>
      <c r="FK11" s="139"/>
      <c r="FL11" s="139" t="s">
        <v>401</v>
      </c>
      <c r="FM11" s="139"/>
      <c r="FN11" s="139"/>
      <c r="FO11" s="139" t="s">
        <v>402</v>
      </c>
      <c r="FP11" s="139"/>
      <c r="FQ11" s="139"/>
      <c r="FR11" s="139" t="s">
        <v>403</v>
      </c>
      <c r="FS11" s="139"/>
      <c r="FT11" s="139"/>
      <c r="FU11" s="139" t="s">
        <v>404</v>
      </c>
      <c r="FV11" s="139"/>
      <c r="FW11" s="139"/>
      <c r="FX11" s="139" t="s">
        <v>405</v>
      </c>
      <c r="FY11" s="139"/>
      <c r="FZ11" s="139"/>
      <c r="GA11" s="139" t="s">
        <v>383</v>
      </c>
      <c r="GB11" s="139"/>
      <c r="GC11" s="139"/>
      <c r="GD11" s="139" t="s">
        <v>384</v>
      </c>
      <c r="GE11" s="139"/>
      <c r="GF11" s="139"/>
      <c r="GG11" s="139" t="s">
        <v>385</v>
      </c>
      <c r="GH11" s="139"/>
      <c r="GI11" s="139"/>
      <c r="GJ11" s="139" t="s">
        <v>386</v>
      </c>
      <c r="GK11" s="139"/>
      <c r="GL11" s="139"/>
      <c r="GM11" s="139" t="s">
        <v>387</v>
      </c>
      <c r="GN11" s="139"/>
      <c r="GO11" s="139"/>
      <c r="GP11" s="139" t="s">
        <v>388</v>
      </c>
      <c r="GQ11" s="139"/>
      <c r="GR11" s="139"/>
    </row>
    <row r="12" spans="1:200" ht="87" customHeight="1" x14ac:dyDescent="0.3">
      <c r="A12" s="90"/>
      <c r="B12" s="90"/>
      <c r="C12" s="87" t="s">
        <v>1060</v>
      </c>
      <c r="D12" s="87"/>
      <c r="E12" s="87"/>
      <c r="F12" s="87" t="s">
        <v>1062</v>
      </c>
      <c r="G12" s="87"/>
      <c r="H12" s="87"/>
      <c r="I12" s="87" t="s">
        <v>1065</v>
      </c>
      <c r="J12" s="87"/>
      <c r="K12" s="87"/>
      <c r="L12" s="87" t="s">
        <v>1069</v>
      </c>
      <c r="M12" s="87"/>
      <c r="N12" s="87"/>
      <c r="O12" s="87" t="s">
        <v>1073</v>
      </c>
      <c r="P12" s="87"/>
      <c r="Q12" s="87"/>
      <c r="R12" s="87" t="s">
        <v>1077</v>
      </c>
      <c r="S12" s="87"/>
      <c r="T12" s="87"/>
      <c r="U12" s="87" t="s">
        <v>1081</v>
      </c>
      <c r="V12" s="87"/>
      <c r="W12" s="87"/>
      <c r="X12" s="87" t="s">
        <v>1085</v>
      </c>
      <c r="Y12" s="87"/>
      <c r="Z12" s="87"/>
      <c r="AA12" s="87" t="s">
        <v>1087</v>
      </c>
      <c r="AB12" s="87"/>
      <c r="AC12" s="87"/>
      <c r="AD12" s="87" t="s">
        <v>534</v>
      </c>
      <c r="AE12" s="87"/>
      <c r="AF12" s="87"/>
      <c r="AG12" s="87" t="s">
        <v>1092</v>
      </c>
      <c r="AH12" s="87"/>
      <c r="AI12" s="87"/>
      <c r="AJ12" s="87" t="s">
        <v>1093</v>
      </c>
      <c r="AK12" s="87"/>
      <c r="AL12" s="87"/>
      <c r="AM12" s="89" t="s">
        <v>1094</v>
      </c>
      <c r="AN12" s="89"/>
      <c r="AO12" s="89"/>
      <c r="AP12" s="89" t="s">
        <v>1095</v>
      </c>
      <c r="AQ12" s="89"/>
      <c r="AR12" s="89"/>
      <c r="AS12" s="89" t="s">
        <v>1096</v>
      </c>
      <c r="AT12" s="89"/>
      <c r="AU12" s="89"/>
      <c r="AV12" s="89" t="s">
        <v>1100</v>
      </c>
      <c r="AW12" s="89"/>
      <c r="AX12" s="89"/>
      <c r="AY12" s="89" t="s">
        <v>1104</v>
      </c>
      <c r="AZ12" s="89"/>
      <c r="BA12" s="89"/>
      <c r="BB12" s="89" t="s">
        <v>1107</v>
      </c>
      <c r="BC12" s="89"/>
      <c r="BD12" s="89"/>
      <c r="BE12" s="89" t="s">
        <v>1108</v>
      </c>
      <c r="BF12" s="89"/>
      <c r="BG12" s="89"/>
      <c r="BH12" s="89" t="s">
        <v>1111</v>
      </c>
      <c r="BI12" s="89"/>
      <c r="BJ12" s="89"/>
      <c r="BK12" s="89" t="s">
        <v>1112</v>
      </c>
      <c r="BL12" s="89"/>
      <c r="BM12" s="89"/>
      <c r="BN12" s="89" t="s">
        <v>1113</v>
      </c>
      <c r="BO12" s="89"/>
      <c r="BP12" s="89"/>
      <c r="BQ12" s="89" t="s">
        <v>556</v>
      </c>
      <c r="BR12" s="89"/>
      <c r="BS12" s="89"/>
      <c r="BT12" s="89" t="s">
        <v>559</v>
      </c>
      <c r="BU12" s="89"/>
      <c r="BV12" s="89"/>
      <c r="BW12" s="87" t="s">
        <v>1114</v>
      </c>
      <c r="BX12" s="87"/>
      <c r="BY12" s="87"/>
      <c r="BZ12" s="87" t="s">
        <v>1115</v>
      </c>
      <c r="CA12" s="87"/>
      <c r="CB12" s="87"/>
      <c r="CC12" s="87" t="s">
        <v>1116</v>
      </c>
      <c r="CD12" s="87"/>
      <c r="CE12" s="87"/>
      <c r="CF12" s="87" t="s">
        <v>1120</v>
      </c>
      <c r="CG12" s="87"/>
      <c r="CH12" s="87"/>
      <c r="CI12" s="87" t="s">
        <v>1124</v>
      </c>
      <c r="CJ12" s="87"/>
      <c r="CK12" s="87"/>
      <c r="CL12" s="87" t="s">
        <v>570</v>
      </c>
      <c r="CM12" s="87"/>
      <c r="CN12" s="87"/>
      <c r="CO12" s="89" t="s">
        <v>1126</v>
      </c>
      <c r="CP12" s="89"/>
      <c r="CQ12" s="89"/>
      <c r="CR12" s="89" t="s">
        <v>1130</v>
      </c>
      <c r="CS12" s="89"/>
      <c r="CT12" s="89"/>
      <c r="CU12" s="89" t="s">
        <v>1133</v>
      </c>
      <c r="CV12" s="89"/>
      <c r="CW12" s="89"/>
      <c r="CX12" s="89" t="s">
        <v>1137</v>
      </c>
      <c r="CY12" s="89"/>
      <c r="CZ12" s="89"/>
      <c r="DA12" s="89" t="s">
        <v>578</v>
      </c>
      <c r="DB12" s="89"/>
      <c r="DC12" s="89"/>
      <c r="DD12" s="87" t="s">
        <v>1138</v>
      </c>
      <c r="DE12" s="87"/>
      <c r="DF12" s="87"/>
      <c r="DG12" s="87" t="s">
        <v>1142</v>
      </c>
      <c r="DH12" s="87"/>
      <c r="DI12" s="87"/>
      <c r="DJ12" s="87" t="s">
        <v>1146</v>
      </c>
      <c r="DK12" s="87"/>
      <c r="DL12" s="87"/>
      <c r="DM12" s="89" t="s">
        <v>1148</v>
      </c>
      <c r="DN12" s="89"/>
      <c r="DO12" s="89"/>
      <c r="DP12" s="87" t="s">
        <v>1149</v>
      </c>
      <c r="DQ12" s="87"/>
      <c r="DR12" s="87"/>
      <c r="DS12" s="87" t="s">
        <v>586</v>
      </c>
      <c r="DT12" s="87"/>
      <c r="DU12" s="87"/>
      <c r="DV12" s="87" t="s">
        <v>588</v>
      </c>
      <c r="DW12" s="87"/>
      <c r="DX12" s="87"/>
      <c r="DY12" s="89" t="s">
        <v>1154</v>
      </c>
      <c r="DZ12" s="89"/>
      <c r="EA12" s="89"/>
      <c r="EB12" s="89" t="s">
        <v>1157</v>
      </c>
      <c r="EC12" s="89"/>
      <c r="ED12" s="89"/>
      <c r="EE12" s="89" t="s">
        <v>1158</v>
      </c>
      <c r="EF12" s="89"/>
      <c r="EG12" s="89"/>
      <c r="EH12" s="89" t="s">
        <v>1162</v>
      </c>
      <c r="EI12" s="89"/>
      <c r="EJ12" s="89"/>
      <c r="EK12" s="89" t="s">
        <v>1166</v>
      </c>
      <c r="EL12" s="89"/>
      <c r="EM12" s="89"/>
      <c r="EN12" s="89" t="s">
        <v>594</v>
      </c>
      <c r="EO12" s="89"/>
      <c r="EP12" s="89"/>
      <c r="EQ12" s="87" t="s">
        <v>1168</v>
      </c>
      <c r="ER12" s="87"/>
      <c r="ES12" s="87"/>
      <c r="ET12" s="87" t="s">
        <v>601</v>
      </c>
      <c r="EU12" s="87"/>
      <c r="EV12" s="87"/>
      <c r="EW12" s="87" t="s">
        <v>1175</v>
      </c>
      <c r="EX12" s="87"/>
      <c r="EY12" s="87"/>
      <c r="EZ12" s="87" t="s">
        <v>597</v>
      </c>
      <c r="FA12" s="87"/>
      <c r="FB12" s="87"/>
      <c r="FC12" s="87" t="s">
        <v>598</v>
      </c>
      <c r="FD12" s="87"/>
      <c r="FE12" s="87"/>
      <c r="FF12" s="87" t="s">
        <v>1182</v>
      </c>
      <c r="FG12" s="87"/>
      <c r="FH12" s="87"/>
      <c r="FI12" s="89" t="s">
        <v>1186</v>
      </c>
      <c r="FJ12" s="89"/>
      <c r="FK12" s="89"/>
      <c r="FL12" s="89" t="s">
        <v>1190</v>
      </c>
      <c r="FM12" s="89"/>
      <c r="FN12" s="89"/>
      <c r="FO12" s="89" t="s">
        <v>1194</v>
      </c>
      <c r="FP12" s="89"/>
      <c r="FQ12" s="89"/>
      <c r="FR12" s="89" t="s">
        <v>603</v>
      </c>
      <c r="FS12" s="89"/>
      <c r="FT12" s="89"/>
      <c r="FU12" s="89" t="s">
        <v>1201</v>
      </c>
      <c r="FV12" s="89"/>
      <c r="FW12" s="89"/>
      <c r="FX12" s="89" t="s">
        <v>1204</v>
      </c>
      <c r="FY12" s="89"/>
      <c r="FZ12" s="89"/>
      <c r="GA12" s="87" t="s">
        <v>1208</v>
      </c>
      <c r="GB12" s="87"/>
      <c r="GC12" s="87"/>
      <c r="GD12" s="87" t="s">
        <v>1209</v>
      </c>
      <c r="GE12" s="87"/>
      <c r="GF12" s="87"/>
      <c r="GG12" s="87" t="s">
        <v>1213</v>
      </c>
      <c r="GH12" s="87"/>
      <c r="GI12" s="87"/>
      <c r="GJ12" s="87" t="s">
        <v>1217</v>
      </c>
      <c r="GK12" s="87"/>
      <c r="GL12" s="87"/>
      <c r="GM12" s="87" t="s">
        <v>1221</v>
      </c>
      <c r="GN12" s="87"/>
      <c r="GO12" s="87"/>
      <c r="GP12" s="87" t="s">
        <v>1225</v>
      </c>
      <c r="GQ12" s="87"/>
      <c r="GR12" s="87"/>
    </row>
    <row r="13" spans="1:200" ht="144" x14ac:dyDescent="0.3">
      <c r="A13" s="90"/>
      <c r="B13" s="90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85" t="s">
        <v>784</v>
      </c>
      <c r="B40" s="8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47" t="s">
        <v>1393</v>
      </c>
      <c r="C42" s="147"/>
      <c r="D42" s="147"/>
      <c r="E42" s="147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70" t="s">
        <v>322</v>
      </c>
      <c r="E47" s="170"/>
      <c r="F47" s="171" t="s">
        <v>323</v>
      </c>
      <c r="G47" s="171"/>
      <c r="H47" s="171" t="s">
        <v>378</v>
      </c>
      <c r="I47" s="171"/>
      <c r="J47" s="50"/>
      <c r="K47" s="50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74" t="s">
        <v>330</v>
      </c>
      <c r="E56" s="175"/>
      <c r="F56" s="172" t="s">
        <v>325</v>
      </c>
      <c r="G56" s="173"/>
      <c r="H56" s="168" t="s">
        <v>331</v>
      </c>
      <c r="I56" s="169"/>
      <c r="J56" s="168" t="s">
        <v>332</v>
      </c>
      <c r="K56" s="169"/>
      <c r="L56" s="168" t="s">
        <v>43</v>
      </c>
      <c r="M56" s="169"/>
    </row>
    <row r="57" spans="2:13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GR22" workbookViewId="0">
      <selection activeCell="IA40" sqref="IA40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0" t="s">
        <v>1403</v>
      </c>
      <c r="IS2" s="13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90" t="s">
        <v>0</v>
      </c>
      <c r="B4" s="90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7" t="s">
        <v>871</v>
      </c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9"/>
      <c r="DY4" s="149" t="s">
        <v>324</v>
      </c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1"/>
      <c r="HZ4" s="148" t="s">
        <v>415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</row>
    <row r="5" spans="1:254" ht="15" customHeight="1" x14ac:dyDescent="0.3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39" t="s">
        <v>323</v>
      </c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 t="s">
        <v>414</v>
      </c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 t="s">
        <v>378</v>
      </c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0" t="s">
        <v>325</v>
      </c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39" t="s">
        <v>331</v>
      </c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68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9"/>
      <c r="HE5" s="122" t="s">
        <v>43</v>
      </c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52"/>
      <c r="HZ5" s="139" t="s">
        <v>327</v>
      </c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</row>
    <row r="6" spans="1:254" ht="4.2" hidden="1" customHeight="1" x14ac:dyDescent="0.3">
      <c r="A6" s="90"/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</row>
    <row r="7" spans="1:254" ht="16.2" hidden="1" customHeight="1" thickBot="1" x14ac:dyDescent="0.35">
      <c r="A7" s="90"/>
      <c r="B7" s="9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</row>
    <row r="8" spans="1:254" ht="17.399999999999999" hidden="1" customHeight="1" thickBot="1" x14ac:dyDescent="0.35">
      <c r="A8" s="90"/>
      <c r="B8" s="9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</row>
    <row r="9" spans="1:254" ht="18" hidden="1" customHeight="1" thickBot="1" x14ac:dyDescent="0.35">
      <c r="A9" s="90"/>
      <c r="B9" s="9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</row>
    <row r="10" spans="1:254" ht="30" hidden="1" customHeight="1" thickBot="1" x14ac:dyDescent="0.35">
      <c r="A10" s="90"/>
      <c r="B10" s="9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</row>
    <row r="11" spans="1:254" ht="15.6" x14ac:dyDescent="0.3">
      <c r="A11" s="90"/>
      <c r="B11" s="90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39" t="s">
        <v>130</v>
      </c>
      <c r="AK11" s="139"/>
      <c r="AL11" s="139"/>
      <c r="AM11" s="139" t="s">
        <v>1253</v>
      </c>
      <c r="AN11" s="139"/>
      <c r="AO11" s="139"/>
      <c r="AP11" s="141" t="s">
        <v>131</v>
      </c>
      <c r="AQ11" s="141"/>
      <c r="AR11" s="141"/>
      <c r="AS11" s="141" t="s">
        <v>132</v>
      </c>
      <c r="AT11" s="141"/>
      <c r="AU11" s="141"/>
      <c r="AV11" s="139" t="s">
        <v>133</v>
      </c>
      <c r="AW11" s="139"/>
      <c r="AX11" s="139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39" t="s">
        <v>138</v>
      </c>
      <c r="BO11" s="139"/>
      <c r="BP11" s="139"/>
      <c r="BQ11" s="139" t="s">
        <v>139</v>
      </c>
      <c r="BR11" s="139"/>
      <c r="BS11" s="139"/>
      <c r="BT11" s="139" t="s">
        <v>140</v>
      </c>
      <c r="BU11" s="139"/>
      <c r="BV11" s="139"/>
      <c r="BW11" s="139" t="s">
        <v>141</v>
      </c>
      <c r="BX11" s="139"/>
      <c r="BY11" s="139"/>
      <c r="BZ11" s="139" t="s">
        <v>142</v>
      </c>
      <c r="CA11" s="139"/>
      <c r="CB11" s="139"/>
      <c r="CC11" s="139" t="s">
        <v>143</v>
      </c>
      <c r="CD11" s="139"/>
      <c r="CE11" s="139"/>
      <c r="CF11" s="139" t="s">
        <v>144</v>
      </c>
      <c r="CG11" s="139"/>
      <c r="CH11" s="139"/>
      <c r="CI11" s="139" t="s">
        <v>145</v>
      </c>
      <c r="CJ11" s="139"/>
      <c r="CK11" s="139"/>
      <c r="CL11" s="139" t="s">
        <v>146</v>
      </c>
      <c r="CM11" s="139"/>
      <c r="CN11" s="139"/>
      <c r="CO11" s="139" t="s">
        <v>165</v>
      </c>
      <c r="CP11" s="139"/>
      <c r="CQ11" s="139"/>
      <c r="CR11" s="139" t="s">
        <v>147</v>
      </c>
      <c r="CS11" s="139"/>
      <c r="CT11" s="139"/>
      <c r="CU11" s="139" t="s">
        <v>148</v>
      </c>
      <c r="CV11" s="139"/>
      <c r="CW11" s="139"/>
      <c r="CX11" s="139" t="s">
        <v>149</v>
      </c>
      <c r="CY11" s="139"/>
      <c r="CZ11" s="139"/>
      <c r="DA11" s="139" t="s">
        <v>150</v>
      </c>
      <c r="DB11" s="139"/>
      <c r="DC11" s="139"/>
      <c r="DD11" s="139" t="s">
        <v>416</v>
      </c>
      <c r="DE11" s="139"/>
      <c r="DF11" s="139"/>
      <c r="DG11" s="139" t="s">
        <v>417</v>
      </c>
      <c r="DH11" s="139"/>
      <c r="DI11" s="139"/>
      <c r="DJ11" s="139" t="s">
        <v>418</v>
      </c>
      <c r="DK11" s="139"/>
      <c r="DL11" s="139"/>
      <c r="DM11" s="139" t="s">
        <v>419</v>
      </c>
      <c r="DN11" s="139"/>
      <c r="DO11" s="139"/>
      <c r="DP11" s="139" t="s">
        <v>420</v>
      </c>
      <c r="DQ11" s="139"/>
      <c r="DR11" s="139"/>
      <c r="DS11" s="139" t="s">
        <v>421</v>
      </c>
      <c r="DT11" s="139"/>
      <c r="DU11" s="139"/>
      <c r="DV11" s="139" t="s">
        <v>422</v>
      </c>
      <c r="DW11" s="139"/>
      <c r="DX11" s="139"/>
      <c r="DY11" s="139" t="s">
        <v>151</v>
      </c>
      <c r="DZ11" s="139"/>
      <c r="EA11" s="139"/>
      <c r="EB11" s="139" t="s">
        <v>152</v>
      </c>
      <c r="EC11" s="139"/>
      <c r="ED11" s="139"/>
      <c r="EE11" s="139" t="s">
        <v>153</v>
      </c>
      <c r="EF11" s="139"/>
      <c r="EG11" s="139"/>
      <c r="EH11" s="139" t="s">
        <v>166</v>
      </c>
      <c r="EI11" s="139"/>
      <c r="EJ11" s="139"/>
      <c r="EK11" s="139" t="s">
        <v>154</v>
      </c>
      <c r="EL11" s="139"/>
      <c r="EM11" s="139"/>
      <c r="EN11" s="139" t="s">
        <v>155</v>
      </c>
      <c r="EO11" s="139"/>
      <c r="EP11" s="139"/>
      <c r="EQ11" s="139" t="s">
        <v>156</v>
      </c>
      <c r="ER11" s="139"/>
      <c r="ES11" s="139"/>
      <c r="ET11" s="139" t="s">
        <v>157</v>
      </c>
      <c r="EU11" s="139"/>
      <c r="EV11" s="139"/>
      <c r="EW11" s="139" t="s">
        <v>158</v>
      </c>
      <c r="EX11" s="139"/>
      <c r="EY11" s="139"/>
      <c r="EZ11" s="139" t="s">
        <v>159</v>
      </c>
      <c r="FA11" s="139"/>
      <c r="FB11" s="139"/>
      <c r="FC11" s="139" t="s">
        <v>160</v>
      </c>
      <c r="FD11" s="139"/>
      <c r="FE11" s="139"/>
      <c r="FF11" s="139" t="s">
        <v>161</v>
      </c>
      <c r="FG11" s="139"/>
      <c r="FH11" s="139"/>
      <c r="FI11" s="139" t="s">
        <v>162</v>
      </c>
      <c r="FJ11" s="139"/>
      <c r="FK11" s="139"/>
      <c r="FL11" s="139" t="s">
        <v>167</v>
      </c>
      <c r="FM11" s="139"/>
      <c r="FN11" s="139"/>
      <c r="FO11" s="139" t="s">
        <v>168</v>
      </c>
      <c r="FP11" s="139"/>
      <c r="FQ11" s="139"/>
      <c r="FR11" s="139" t="s">
        <v>423</v>
      </c>
      <c r="FS11" s="139"/>
      <c r="FT11" s="139"/>
      <c r="FU11" s="139" t="s">
        <v>424</v>
      </c>
      <c r="FV11" s="139"/>
      <c r="FW11" s="139"/>
      <c r="FX11" s="139" t="s">
        <v>425</v>
      </c>
      <c r="FY11" s="139"/>
      <c r="FZ11" s="139"/>
      <c r="GA11" s="139" t="s">
        <v>426</v>
      </c>
      <c r="GB11" s="139"/>
      <c r="GC11" s="139"/>
      <c r="GD11" s="139" t="s">
        <v>427</v>
      </c>
      <c r="GE11" s="139"/>
      <c r="GF11" s="139"/>
      <c r="GG11" s="139" t="s">
        <v>428</v>
      </c>
      <c r="GH11" s="139"/>
      <c r="GI11" s="139"/>
      <c r="GJ11" s="139" t="s">
        <v>1337</v>
      </c>
      <c r="GK11" s="139"/>
      <c r="GL11" s="139"/>
      <c r="GM11" s="139" t="s">
        <v>1338</v>
      </c>
      <c r="GN11" s="139"/>
      <c r="GO11" s="139"/>
      <c r="GP11" s="139" t="s">
        <v>1340</v>
      </c>
      <c r="GQ11" s="139"/>
      <c r="GR11" s="139"/>
      <c r="GS11" s="139" t="s">
        <v>1344</v>
      </c>
      <c r="GT11" s="139"/>
      <c r="GU11" s="139"/>
      <c r="GV11" s="139" t="s">
        <v>1350</v>
      </c>
      <c r="GW11" s="139"/>
      <c r="GX11" s="139"/>
      <c r="GY11" s="139" t="s">
        <v>1351</v>
      </c>
      <c r="GZ11" s="139"/>
      <c r="HA11" s="139"/>
      <c r="HB11" s="139" t="s">
        <v>1355</v>
      </c>
      <c r="HC11" s="139"/>
      <c r="HD11" s="139"/>
      <c r="HE11" s="139" t="s">
        <v>1356</v>
      </c>
      <c r="HF11" s="139"/>
      <c r="HG11" s="139"/>
      <c r="HH11" s="139" t="s">
        <v>1358</v>
      </c>
      <c r="HI11" s="139"/>
      <c r="HJ11" s="139"/>
      <c r="HK11" s="139" t="s">
        <v>1362</v>
      </c>
      <c r="HL11" s="139"/>
      <c r="HM11" s="139"/>
      <c r="HN11" s="139" t="s">
        <v>1364</v>
      </c>
      <c r="HO11" s="139"/>
      <c r="HP11" s="139"/>
      <c r="HQ11" s="139" t="s">
        <v>1367</v>
      </c>
      <c r="HR11" s="139"/>
      <c r="HS11" s="139"/>
      <c r="HT11" s="139" t="s">
        <v>1372</v>
      </c>
      <c r="HU11" s="139"/>
      <c r="HV11" s="139"/>
      <c r="HW11" s="139" t="s">
        <v>1373</v>
      </c>
      <c r="HX11" s="139"/>
      <c r="HY11" s="139"/>
      <c r="HZ11" s="139" t="s">
        <v>429</v>
      </c>
      <c r="IA11" s="139"/>
      <c r="IB11" s="139"/>
      <c r="IC11" s="139" t="s">
        <v>430</v>
      </c>
      <c r="ID11" s="139"/>
      <c r="IE11" s="139"/>
      <c r="IF11" s="139" t="s">
        <v>431</v>
      </c>
      <c r="IG11" s="139"/>
      <c r="IH11" s="139"/>
      <c r="II11" s="139" t="s">
        <v>432</v>
      </c>
      <c r="IJ11" s="139"/>
      <c r="IK11" s="139"/>
      <c r="IL11" s="139" t="s">
        <v>433</v>
      </c>
      <c r="IM11" s="139"/>
      <c r="IN11" s="139"/>
      <c r="IO11" s="139" t="s">
        <v>434</v>
      </c>
      <c r="IP11" s="139"/>
      <c r="IQ11" s="139"/>
      <c r="IR11" s="139" t="s">
        <v>435</v>
      </c>
      <c r="IS11" s="139"/>
      <c r="IT11" s="139"/>
    </row>
    <row r="12" spans="1:254" ht="91.5" customHeight="1" x14ac:dyDescent="0.3">
      <c r="A12" s="90"/>
      <c r="B12" s="90"/>
      <c r="C12" s="89" t="s">
        <v>1229</v>
      </c>
      <c r="D12" s="89"/>
      <c r="E12" s="89"/>
      <c r="F12" s="87" t="s">
        <v>1232</v>
      </c>
      <c r="G12" s="87"/>
      <c r="H12" s="87"/>
      <c r="I12" s="87" t="s">
        <v>1233</v>
      </c>
      <c r="J12" s="87"/>
      <c r="K12" s="87"/>
      <c r="L12" s="87" t="s">
        <v>1237</v>
      </c>
      <c r="M12" s="87"/>
      <c r="N12" s="87"/>
      <c r="O12" s="87" t="s">
        <v>1238</v>
      </c>
      <c r="P12" s="87"/>
      <c r="Q12" s="87"/>
      <c r="R12" s="87" t="s">
        <v>1239</v>
      </c>
      <c r="S12" s="87"/>
      <c r="T12" s="87"/>
      <c r="U12" s="87" t="s">
        <v>614</v>
      </c>
      <c r="V12" s="87"/>
      <c r="W12" s="87"/>
      <c r="X12" s="87" t="s">
        <v>1390</v>
      </c>
      <c r="Y12" s="87"/>
      <c r="Z12" s="87"/>
      <c r="AA12" s="89" t="s">
        <v>617</v>
      </c>
      <c r="AB12" s="89"/>
      <c r="AC12" s="89"/>
      <c r="AD12" s="89" t="s">
        <v>1245</v>
      </c>
      <c r="AE12" s="89"/>
      <c r="AF12" s="89"/>
      <c r="AG12" s="87" t="s">
        <v>1246</v>
      </c>
      <c r="AH12" s="87"/>
      <c r="AI12" s="87"/>
      <c r="AJ12" s="87" t="s">
        <v>1250</v>
      </c>
      <c r="AK12" s="87"/>
      <c r="AL12" s="87"/>
      <c r="AM12" s="89" t="s">
        <v>1252</v>
      </c>
      <c r="AN12" s="89"/>
      <c r="AO12" s="89"/>
      <c r="AP12" s="87" t="s">
        <v>624</v>
      </c>
      <c r="AQ12" s="87"/>
      <c r="AR12" s="87"/>
      <c r="AS12" s="89" t="s">
        <v>1254</v>
      </c>
      <c r="AT12" s="89"/>
      <c r="AU12" s="89"/>
      <c r="AV12" s="87" t="s">
        <v>1255</v>
      </c>
      <c r="AW12" s="87"/>
      <c r="AX12" s="87"/>
      <c r="AY12" s="87" t="s">
        <v>630</v>
      </c>
      <c r="AZ12" s="87"/>
      <c r="BA12" s="87"/>
      <c r="BB12" s="87" t="s">
        <v>1256</v>
      </c>
      <c r="BC12" s="87"/>
      <c r="BD12" s="87"/>
      <c r="BE12" s="87" t="s">
        <v>1257</v>
      </c>
      <c r="BF12" s="87"/>
      <c r="BG12" s="87"/>
      <c r="BH12" s="87" t="s">
        <v>1258</v>
      </c>
      <c r="BI12" s="87"/>
      <c r="BJ12" s="87"/>
      <c r="BK12" s="87" t="s">
        <v>1264</v>
      </c>
      <c r="BL12" s="87"/>
      <c r="BM12" s="87"/>
      <c r="BN12" s="87" t="s">
        <v>1260</v>
      </c>
      <c r="BO12" s="87"/>
      <c r="BP12" s="87"/>
      <c r="BQ12" s="87" t="s">
        <v>1261</v>
      </c>
      <c r="BR12" s="87"/>
      <c r="BS12" s="87"/>
      <c r="BT12" s="87" t="s">
        <v>645</v>
      </c>
      <c r="BU12" s="87"/>
      <c r="BV12" s="87"/>
      <c r="BW12" s="87" t="s">
        <v>1269</v>
      </c>
      <c r="BX12" s="87"/>
      <c r="BY12" s="87"/>
      <c r="BZ12" s="87" t="s">
        <v>648</v>
      </c>
      <c r="CA12" s="87"/>
      <c r="CB12" s="87"/>
      <c r="CC12" s="87" t="s">
        <v>651</v>
      </c>
      <c r="CD12" s="87"/>
      <c r="CE12" s="87"/>
      <c r="CF12" s="87" t="s">
        <v>1272</v>
      </c>
      <c r="CG12" s="87"/>
      <c r="CH12" s="87"/>
      <c r="CI12" s="87" t="s">
        <v>1276</v>
      </c>
      <c r="CJ12" s="87"/>
      <c r="CK12" s="87"/>
      <c r="CL12" s="87" t="s">
        <v>1277</v>
      </c>
      <c r="CM12" s="87"/>
      <c r="CN12" s="87"/>
      <c r="CO12" s="87" t="s">
        <v>1278</v>
      </c>
      <c r="CP12" s="87"/>
      <c r="CQ12" s="87"/>
      <c r="CR12" s="87" t="s">
        <v>1279</v>
      </c>
      <c r="CS12" s="87"/>
      <c r="CT12" s="87"/>
      <c r="CU12" s="87" t="s">
        <v>1280</v>
      </c>
      <c r="CV12" s="87"/>
      <c r="CW12" s="87"/>
      <c r="CX12" s="87" t="s">
        <v>1281</v>
      </c>
      <c r="CY12" s="87"/>
      <c r="CZ12" s="87"/>
      <c r="DA12" s="87" t="s">
        <v>661</v>
      </c>
      <c r="DB12" s="87"/>
      <c r="DC12" s="87"/>
      <c r="DD12" s="87" t="s">
        <v>1286</v>
      </c>
      <c r="DE12" s="87"/>
      <c r="DF12" s="87"/>
      <c r="DG12" s="87" t="s">
        <v>1287</v>
      </c>
      <c r="DH12" s="87"/>
      <c r="DI12" s="87"/>
      <c r="DJ12" s="87" t="s">
        <v>1291</v>
      </c>
      <c r="DK12" s="87"/>
      <c r="DL12" s="87"/>
      <c r="DM12" s="87" t="s">
        <v>674</v>
      </c>
      <c r="DN12" s="87"/>
      <c r="DO12" s="87"/>
      <c r="DP12" s="87" t="s">
        <v>677</v>
      </c>
      <c r="DQ12" s="87"/>
      <c r="DR12" s="87"/>
      <c r="DS12" s="87" t="s">
        <v>1293</v>
      </c>
      <c r="DT12" s="87"/>
      <c r="DU12" s="87"/>
      <c r="DV12" s="87" t="s">
        <v>651</v>
      </c>
      <c r="DW12" s="87"/>
      <c r="DX12" s="87"/>
      <c r="DY12" s="87" t="s">
        <v>1298</v>
      </c>
      <c r="DZ12" s="87"/>
      <c r="EA12" s="87"/>
      <c r="EB12" s="87" t="s">
        <v>1299</v>
      </c>
      <c r="EC12" s="87"/>
      <c r="ED12" s="87"/>
      <c r="EE12" s="87" t="s">
        <v>686</v>
      </c>
      <c r="EF12" s="87"/>
      <c r="EG12" s="87"/>
      <c r="EH12" s="87" t="s">
        <v>1302</v>
      </c>
      <c r="EI12" s="87"/>
      <c r="EJ12" s="87"/>
      <c r="EK12" s="87" t="s">
        <v>690</v>
      </c>
      <c r="EL12" s="87"/>
      <c r="EM12" s="87"/>
      <c r="EN12" s="87" t="s">
        <v>691</v>
      </c>
      <c r="EO12" s="87"/>
      <c r="EP12" s="87"/>
      <c r="EQ12" s="87" t="s">
        <v>1305</v>
      </c>
      <c r="ER12" s="87"/>
      <c r="ES12" s="87"/>
      <c r="ET12" s="87" t="s">
        <v>1306</v>
      </c>
      <c r="EU12" s="87"/>
      <c r="EV12" s="87"/>
      <c r="EW12" s="87" t="s">
        <v>1307</v>
      </c>
      <c r="EX12" s="87"/>
      <c r="EY12" s="87"/>
      <c r="EZ12" s="87" t="s">
        <v>1308</v>
      </c>
      <c r="FA12" s="87"/>
      <c r="FB12" s="87"/>
      <c r="FC12" s="87" t="s">
        <v>1310</v>
      </c>
      <c r="FD12" s="87"/>
      <c r="FE12" s="87"/>
      <c r="FF12" s="87" t="s">
        <v>1317</v>
      </c>
      <c r="FG12" s="87"/>
      <c r="FH12" s="87"/>
      <c r="FI12" s="87" t="s">
        <v>1314</v>
      </c>
      <c r="FJ12" s="87"/>
      <c r="FK12" s="87"/>
      <c r="FL12" s="87" t="s">
        <v>1315</v>
      </c>
      <c r="FM12" s="87"/>
      <c r="FN12" s="87"/>
      <c r="FO12" s="141" t="s">
        <v>709</v>
      </c>
      <c r="FP12" s="141"/>
      <c r="FQ12" s="141"/>
      <c r="FR12" s="87" t="s">
        <v>1322</v>
      </c>
      <c r="FS12" s="87"/>
      <c r="FT12" s="87"/>
      <c r="FU12" s="87" t="s">
        <v>1324</v>
      </c>
      <c r="FV12" s="87"/>
      <c r="FW12" s="87"/>
      <c r="FX12" s="87" t="s">
        <v>714</v>
      </c>
      <c r="FY12" s="87"/>
      <c r="FZ12" s="87"/>
      <c r="GA12" s="87" t="s">
        <v>1326</v>
      </c>
      <c r="GB12" s="87"/>
      <c r="GC12" s="87"/>
      <c r="GD12" s="87" t="s">
        <v>1328</v>
      </c>
      <c r="GE12" s="87"/>
      <c r="GF12" s="87"/>
      <c r="GG12" s="87" t="s">
        <v>1332</v>
      </c>
      <c r="GH12" s="87"/>
      <c r="GI12" s="87"/>
      <c r="GJ12" s="89" t="s">
        <v>1333</v>
      </c>
      <c r="GK12" s="89"/>
      <c r="GL12" s="89"/>
      <c r="GM12" s="87" t="s">
        <v>722</v>
      </c>
      <c r="GN12" s="87"/>
      <c r="GO12" s="87"/>
      <c r="GP12" s="87" t="s">
        <v>1339</v>
      </c>
      <c r="GQ12" s="87"/>
      <c r="GR12" s="87"/>
      <c r="GS12" s="87" t="s">
        <v>1345</v>
      </c>
      <c r="GT12" s="87"/>
      <c r="GU12" s="87"/>
      <c r="GV12" s="87" t="s">
        <v>1346</v>
      </c>
      <c r="GW12" s="87"/>
      <c r="GX12" s="87"/>
      <c r="GY12" s="87" t="s">
        <v>727</v>
      </c>
      <c r="GZ12" s="87"/>
      <c r="HA12" s="87"/>
      <c r="HB12" s="87" t="s">
        <v>728</v>
      </c>
      <c r="HC12" s="87"/>
      <c r="HD12" s="87"/>
      <c r="HE12" s="87" t="s">
        <v>731</v>
      </c>
      <c r="HF12" s="87"/>
      <c r="HG12" s="87"/>
      <c r="HH12" s="87" t="s">
        <v>1357</v>
      </c>
      <c r="HI12" s="87"/>
      <c r="HJ12" s="87"/>
      <c r="HK12" s="87" t="s">
        <v>1363</v>
      </c>
      <c r="HL12" s="87"/>
      <c r="HM12" s="87"/>
      <c r="HN12" s="87" t="s">
        <v>1365</v>
      </c>
      <c r="HO12" s="87"/>
      <c r="HP12" s="87"/>
      <c r="HQ12" s="87" t="s">
        <v>1368</v>
      </c>
      <c r="HR12" s="87"/>
      <c r="HS12" s="87"/>
      <c r="HT12" s="87" t="s">
        <v>740</v>
      </c>
      <c r="HU12" s="87"/>
      <c r="HV12" s="87"/>
      <c r="HW12" s="87" t="s">
        <v>602</v>
      </c>
      <c r="HX12" s="87"/>
      <c r="HY12" s="87"/>
      <c r="HZ12" s="87" t="s">
        <v>1374</v>
      </c>
      <c r="IA12" s="87"/>
      <c r="IB12" s="87"/>
      <c r="IC12" s="87" t="s">
        <v>1377</v>
      </c>
      <c r="ID12" s="87"/>
      <c r="IE12" s="87"/>
      <c r="IF12" s="87" t="s">
        <v>746</v>
      </c>
      <c r="IG12" s="87"/>
      <c r="IH12" s="87"/>
      <c r="II12" s="87" t="s">
        <v>1381</v>
      </c>
      <c r="IJ12" s="87"/>
      <c r="IK12" s="87"/>
      <c r="IL12" s="87" t="s">
        <v>1382</v>
      </c>
      <c r="IM12" s="87"/>
      <c r="IN12" s="87"/>
      <c r="IO12" s="87" t="s">
        <v>1386</v>
      </c>
      <c r="IP12" s="87"/>
      <c r="IQ12" s="87"/>
      <c r="IR12" s="87" t="s">
        <v>750</v>
      </c>
      <c r="IS12" s="87"/>
      <c r="IT12" s="87"/>
    </row>
    <row r="13" spans="1:254" ht="131.25" customHeight="1" x14ac:dyDescent="0.3">
      <c r="A13" s="90"/>
      <c r="B13" s="90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83" t="s">
        <v>171</v>
      </c>
      <c r="B39" s="8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" customHeight="1" x14ac:dyDescent="0.3">
      <c r="A40" s="85" t="s">
        <v>783</v>
      </c>
      <c r="B40" s="8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3">
      <c r="B42" s="147" t="s">
        <v>1393</v>
      </c>
      <c r="C42" s="147"/>
      <c r="D42" s="147"/>
      <c r="E42" s="147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9" t="s">
        <v>322</v>
      </c>
      <c r="E47" s="179"/>
      <c r="F47" s="171" t="s">
        <v>323</v>
      </c>
      <c r="G47" s="171"/>
      <c r="H47" s="177" t="s">
        <v>414</v>
      </c>
      <c r="I47" s="177"/>
      <c r="J47" s="177" t="s">
        <v>378</v>
      </c>
      <c r="K47" s="177"/>
    </row>
    <row r="48" spans="1:254" x14ac:dyDescent="0.3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9" t="s">
        <v>330</v>
      </c>
      <c r="E56" s="179"/>
      <c r="F56" s="177" t="s">
        <v>325</v>
      </c>
      <c r="G56" s="177"/>
      <c r="H56" s="177" t="s">
        <v>331</v>
      </c>
      <c r="I56" s="177"/>
      <c r="J56" s="177" t="s">
        <v>332</v>
      </c>
      <c r="K56" s="177"/>
      <c r="L56" s="148" t="s">
        <v>43</v>
      </c>
      <c r="M56" s="148"/>
    </row>
    <row r="57" spans="2:13" x14ac:dyDescent="0.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0" t="s">
        <v>1403</v>
      </c>
      <c r="IS2" s="130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83" t="s">
        <v>0</v>
      </c>
      <c r="B4" s="183" t="s">
        <v>170</v>
      </c>
      <c r="C4" s="149" t="s">
        <v>412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1"/>
      <c r="X4" s="149" t="s">
        <v>321</v>
      </c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1"/>
      <c r="DD4" s="149" t="s">
        <v>871</v>
      </c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1"/>
      <c r="DY4" s="149" t="s">
        <v>324</v>
      </c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1"/>
      <c r="HZ4" s="149" t="s">
        <v>1397</v>
      </c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1"/>
    </row>
    <row r="5" spans="1:254" x14ac:dyDescent="0.3">
      <c r="A5" s="184"/>
      <c r="B5" s="184"/>
      <c r="C5" s="168" t="s">
        <v>320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69"/>
      <c r="X5" s="168" t="s">
        <v>413</v>
      </c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69"/>
      <c r="AS5" s="168" t="s">
        <v>323</v>
      </c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69"/>
      <c r="BN5" s="168" t="s">
        <v>414</v>
      </c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69"/>
      <c r="CI5" s="168" t="s">
        <v>378</v>
      </c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69"/>
      <c r="DD5" s="168" t="s">
        <v>379</v>
      </c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69"/>
      <c r="DY5" s="168" t="s">
        <v>330</v>
      </c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69"/>
      <c r="ET5" s="168" t="s">
        <v>325</v>
      </c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69"/>
      <c r="FO5" s="168" t="s">
        <v>331</v>
      </c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69"/>
      <c r="GJ5" s="168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9"/>
      <c r="HE5" s="168" t="s">
        <v>43</v>
      </c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69"/>
      <c r="HZ5" s="168" t="s">
        <v>327</v>
      </c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69"/>
    </row>
    <row r="6" spans="1:254" x14ac:dyDescent="0.3">
      <c r="A6" s="184"/>
      <c r="B6" s="184"/>
      <c r="C6" s="168" t="s">
        <v>122</v>
      </c>
      <c r="D6" s="178"/>
      <c r="E6" s="169"/>
      <c r="F6" s="168" t="s">
        <v>123</v>
      </c>
      <c r="G6" s="178"/>
      <c r="H6" s="169"/>
      <c r="I6" s="168" t="s">
        <v>124</v>
      </c>
      <c r="J6" s="178"/>
      <c r="K6" s="169"/>
      <c r="L6" s="168" t="s">
        <v>163</v>
      </c>
      <c r="M6" s="178"/>
      <c r="N6" s="169"/>
      <c r="O6" s="168" t="s">
        <v>125</v>
      </c>
      <c r="P6" s="178"/>
      <c r="Q6" s="169"/>
      <c r="R6" s="168" t="s">
        <v>126</v>
      </c>
      <c r="S6" s="178"/>
      <c r="T6" s="169"/>
      <c r="U6" s="168" t="s">
        <v>127</v>
      </c>
      <c r="V6" s="178"/>
      <c r="W6" s="169"/>
      <c r="X6" s="168" t="s">
        <v>128</v>
      </c>
      <c r="Y6" s="178"/>
      <c r="Z6" s="169"/>
      <c r="AA6" s="168" t="s">
        <v>129</v>
      </c>
      <c r="AB6" s="178"/>
      <c r="AC6" s="169"/>
      <c r="AD6" s="168" t="s">
        <v>1244</v>
      </c>
      <c r="AE6" s="178"/>
      <c r="AF6" s="169"/>
      <c r="AG6" s="168" t="s">
        <v>164</v>
      </c>
      <c r="AH6" s="178"/>
      <c r="AI6" s="169"/>
      <c r="AJ6" s="168" t="s">
        <v>130</v>
      </c>
      <c r="AK6" s="178"/>
      <c r="AL6" s="169"/>
      <c r="AM6" s="168" t="s">
        <v>1253</v>
      </c>
      <c r="AN6" s="178"/>
      <c r="AO6" s="169"/>
      <c r="AP6" s="168" t="s">
        <v>131</v>
      </c>
      <c r="AQ6" s="178"/>
      <c r="AR6" s="169"/>
      <c r="AS6" s="168" t="s">
        <v>132</v>
      </c>
      <c r="AT6" s="178"/>
      <c r="AU6" s="169"/>
      <c r="AV6" s="168" t="s">
        <v>133</v>
      </c>
      <c r="AW6" s="178"/>
      <c r="AX6" s="169"/>
      <c r="AY6" s="168" t="s">
        <v>134</v>
      </c>
      <c r="AZ6" s="178"/>
      <c r="BA6" s="169"/>
      <c r="BB6" s="168" t="s">
        <v>135</v>
      </c>
      <c r="BC6" s="178"/>
      <c r="BD6" s="169"/>
      <c r="BE6" s="168" t="s">
        <v>136</v>
      </c>
      <c r="BF6" s="178"/>
      <c r="BG6" s="169"/>
      <c r="BH6" s="168" t="s">
        <v>137</v>
      </c>
      <c r="BI6" s="178"/>
      <c r="BJ6" s="169"/>
      <c r="BK6" s="168" t="s">
        <v>1259</v>
      </c>
      <c r="BL6" s="178"/>
      <c r="BM6" s="169"/>
      <c r="BN6" s="168" t="s">
        <v>138</v>
      </c>
      <c r="BO6" s="178"/>
      <c r="BP6" s="169"/>
      <c r="BQ6" s="168" t="s">
        <v>139</v>
      </c>
      <c r="BR6" s="178"/>
      <c r="BS6" s="169"/>
      <c r="BT6" s="168" t="s">
        <v>140</v>
      </c>
      <c r="BU6" s="178"/>
      <c r="BV6" s="169"/>
      <c r="BW6" s="168" t="s">
        <v>141</v>
      </c>
      <c r="BX6" s="178"/>
      <c r="BY6" s="169"/>
      <c r="BZ6" s="168" t="s">
        <v>142</v>
      </c>
      <c r="CA6" s="178"/>
      <c r="CB6" s="169"/>
      <c r="CC6" s="168" t="s">
        <v>143</v>
      </c>
      <c r="CD6" s="178"/>
      <c r="CE6" s="169"/>
      <c r="CF6" s="168" t="s">
        <v>144</v>
      </c>
      <c r="CG6" s="178"/>
      <c r="CH6" s="169"/>
      <c r="CI6" s="168" t="s">
        <v>145</v>
      </c>
      <c r="CJ6" s="178"/>
      <c r="CK6" s="169"/>
      <c r="CL6" s="168" t="s">
        <v>146</v>
      </c>
      <c r="CM6" s="178"/>
      <c r="CN6" s="169"/>
      <c r="CO6" s="168" t="s">
        <v>165</v>
      </c>
      <c r="CP6" s="178"/>
      <c r="CQ6" s="169"/>
      <c r="CR6" s="168" t="s">
        <v>147</v>
      </c>
      <c r="CS6" s="178"/>
      <c r="CT6" s="169"/>
      <c r="CU6" s="168" t="s">
        <v>148</v>
      </c>
      <c r="CV6" s="178"/>
      <c r="CW6" s="169"/>
      <c r="CX6" s="168" t="s">
        <v>149</v>
      </c>
      <c r="CY6" s="178"/>
      <c r="CZ6" s="169"/>
      <c r="DA6" s="168" t="s">
        <v>150</v>
      </c>
      <c r="DB6" s="178"/>
      <c r="DC6" s="169"/>
      <c r="DD6" s="168" t="s">
        <v>416</v>
      </c>
      <c r="DE6" s="178"/>
      <c r="DF6" s="169"/>
      <c r="DG6" s="168" t="s">
        <v>417</v>
      </c>
      <c r="DH6" s="178"/>
      <c r="DI6" s="169"/>
      <c r="DJ6" s="168" t="s">
        <v>418</v>
      </c>
      <c r="DK6" s="178"/>
      <c r="DL6" s="169"/>
      <c r="DM6" s="168" t="s">
        <v>419</v>
      </c>
      <c r="DN6" s="178"/>
      <c r="DO6" s="169"/>
      <c r="DP6" s="168" t="s">
        <v>420</v>
      </c>
      <c r="DQ6" s="178"/>
      <c r="DR6" s="169"/>
      <c r="DS6" s="168" t="s">
        <v>421</v>
      </c>
      <c r="DT6" s="178"/>
      <c r="DU6" s="169"/>
      <c r="DV6" s="168" t="s">
        <v>422</v>
      </c>
      <c r="DW6" s="178"/>
      <c r="DX6" s="169"/>
      <c r="DY6" s="168" t="s">
        <v>151</v>
      </c>
      <c r="DZ6" s="178"/>
      <c r="EA6" s="169"/>
      <c r="EB6" s="168" t="s">
        <v>152</v>
      </c>
      <c r="EC6" s="178"/>
      <c r="ED6" s="169"/>
      <c r="EE6" s="168" t="s">
        <v>153</v>
      </c>
      <c r="EF6" s="178"/>
      <c r="EG6" s="169"/>
      <c r="EH6" s="168" t="s">
        <v>166</v>
      </c>
      <c r="EI6" s="178"/>
      <c r="EJ6" s="169"/>
      <c r="EK6" s="168" t="s">
        <v>154</v>
      </c>
      <c r="EL6" s="178"/>
      <c r="EM6" s="169"/>
      <c r="EN6" s="168" t="s">
        <v>155</v>
      </c>
      <c r="EO6" s="178"/>
      <c r="EP6" s="169"/>
      <c r="EQ6" s="168" t="s">
        <v>156</v>
      </c>
      <c r="ER6" s="178"/>
      <c r="ES6" s="169"/>
      <c r="ET6" s="168" t="s">
        <v>157</v>
      </c>
      <c r="EU6" s="178"/>
      <c r="EV6" s="169"/>
      <c r="EW6" s="168" t="s">
        <v>158</v>
      </c>
      <c r="EX6" s="178"/>
      <c r="EY6" s="169"/>
      <c r="EZ6" s="168" t="s">
        <v>159</v>
      </c>
      <c r="FA6" s="178"/>
      <c r="FB6" s="169"/>
      <c r="FC6" s="168" t="s">
        <v>160</v>
      </c>
      <c r="FD6" s="178"/>
      <c r="FE6" s="169"/>
      <c r="FF6" s="168" t="s">
        <v>161</v>
      </c>
      <c r="FG6" s="178"/>
      <c r="FH6" s="169"/>
      <c r="FI6" s="168" t="s">
        <v>162</v>
      </c>
      <c r="FJ6" s="178"/>
      <c r="FK6" s="169"/>
      <c r="FL6" s="168" t="s">
        <v>167</v>
      </c>
      <c r="FM6" s="178"/>
      <c r="FN6" s="169"/>
      <c r="FO6" s="168" t="s">
        <v>168</v>
      </c>
      <c r="FP6" s="178"/>
      <c r="FQ6" s="169"/>
      <c r="FR6" s="168" t="s">
        <v>423</v>
      </c>
      <c r="FS6" s="178"/>
      <c r="FT6" s="169"/>
      <c r="FU6" s="168" t="s">
        <v>424</v>
      </c>
      <c r="FV6" s="178"/>
      <c r="FW6" s="169"/>
      <c r="FX6" s="168" t="s">
        <v>425</v>
      </c>
      <c r="FY6" s="178"/>
      <c r="FZ6" s="169"/>
      <c r="GA6" s="168" t="s">
        <v>426</v>
      </c>
      <c r="GB6" s="178"/>
      <c r="GC6" s="169"/>
      <c r="GD6" s="168" t="s">
        <v>427</v>
      </c>
      <c r="GE6" s="178"/>
      <c r="GF6" s="169"/>
      <c r="GG6" s="168" t="s">
        <v>428</v>
      </c>
      <c r="GH6" s="178"/>
      <c r="GI6" s="169"/>
      <c r="GJ6" s="168" t="s">
        <v>1337</v>
      </c>
      <c r="GK6" s="178"/>
      <c r="GL6" s="169"/>
      <c r="GM6" s="168" t="s">
        <v>1338</v>
      </c>
      <c r="GN6" s="178"/>
      <c r="GO6" s="169"/>
      <c r="GP6" s="168" t="s">
        <v>1340</v>
      </c>
      <c r="GQ6" s="178"/>
      <c r="GR6" s="169"/>
      <c r="GS6" s="168" t="s">
        <v>1344</v>
      </c>
      <c r="GT6" s="178"/>
      <c r="GU6" s="169"/>
      <c r="GV6" s="168" t="s">
        <v>1350</v>
      </c>
      <c r="GW6" s="178"/>
      <c r="GX6" s="169"/>
      <c r="GY6" s="168" t="s">
        <v>1351</v>
      </c>
      <c r="GZ6" s="178"/>
      <c r="HA6" s="169"/>
      <c r="HB6" s="168" t="s">
        <v>1355</v>
      </c>
      <c r="HC6" s="178"/>
      <c r="HD6" s="169"/>
      <c r="HE6" s="168" t="s">
        <v>1356</v>
      </c>
      <c r="HF6" s="178"/>
      <c r="HG6" s="169"/>
      <c r="HH6" s="168" t="s">
        <v>1358</v>
      </c>
      <c r="HI6" s="178"/>
      <c r="HJ6" s="169"/>
      <c r="HK6" s="168" t="s">
        <v>1362</v>
      </c>
      <c r="HL6" s="178"/>
      <c r="HM6" s="169"/>
      <c r="HN6" s="168" t="s">
        <v>1364</v>
      </c>
      <c r="HO6" s="178"/>
      <c r="HP6" s="169"/>
      <c r="HQ6" s="168" t="s">
        <v>1367</v>
      </c>
      <c r="HR6" s="178"/>
      <c r="HS6" s="169"/>
      <c r="HT6" s="168" t="s">
        <v>1372</v>
      </c>
      <c r="HU6" s="178"/>
      <c r="HV6" s="169"/>
      <c r="HW6" s="168" t="s">
        <v>1373</v>
      </c>
      <c r="HX6" s="178"/>
      <c r="HY6" s="169"/>
      <c r="HZ6" s="168" t="s">
        <v>429</v>
      </c>
      <c r="IA6" s="178"/>
      <c r="IB6" s="169"/>
      <c r="IC6" s="168" t="s">
        <v>430</v>
      </c>
      <c r="ID6" s="178"/>
      <c r="IE6" s="169"/>
      <c r="IF6" s="168" t="s">
        <v>431</v>
      </c>
      <c r="IG6" s="178"/>
      <c r="IH6" s="169"/>
      <c r="II6" s="168" t="s">
        <v>432</v>
      </c>
      <c r="IJ6" s="178"/>
      <c r="IK6" s="169"/>
      <c r="IL6" s="168" t="s">
        <v>433</v>
      </c>
      <c r="IM6" s="178"/>
      <c r="IN6" s="169"/>
      <c r="IO6" s="168" t="s">
        <v>434</v>
      </c>
      <c r="IP6" s="178"/>
      <c r="IQ6" s="169"/>
      <c r="IR6" s="168" t="s">
        <v>435</v>
      </c>
      <c r="IS6" s="178"/>
      <c r="IT6" s="169"/>
    </row>
    <row r="7" spans="1:254" ht="120" customHeight="1" x14ac:dyDescent="0.3">
      <c r="A7" s="184"/>
      <c r="B7" s="184"/>
      <c r="C7" s="180" t="s">
        <v>1229</v>
      </c>
      <c r="D7" s="182"/>
      <c r="E7" s="181"/>
      <c r="F7" s="180" t="s">
        <v>1232</v>
      </c>
      <c r="G7" s="182"/>
      <c r="H7" s="181"/>
      <c r="I7" s="180" t="s">
        <v>1233</v>
      </c>
      <c r="J7" s="182"/>
      <c r="K7" s="181"/>
      <c r="L7" s="180" t="s">
        <v>1237</v>
      </c>
      <c r="M7" s="182"/>
      <c r="N7" s="181"/>
      <c r="O7" s="180" t="s">
        <v>1238</v>
      </c>
      <c r="P7" s="182"/>
      <c r="Q7" s="181"/>
      <c r="R7" s="180" t="s">
        <v>1239</v>
      </c>
      <c r="S7" s="182"/>
      <c r="T7" s="181"/>
      <c r="U7" s="180" t="s">
        <v>614</v>
      </c>
      <c r="V7" s="182"/>
      <c r="W7" s="181"/>
      <c r="X7" s="180" t="s">
        <v>1390</v>
      </c>
      <c r="Y7" s="182"/>
      <c r="Z7" s="181"/>
      <c r="AA7" s="180" t="s">
        <v>617</v>
      </c>
      <c r="AB7" s="182"/>
      <c r="AC7" s="181"/>
      <c r="AD7" s="180" t="s">
        <v>1245</v>
      </c>
      <c r="AE7" s="182"/>
      <c r="AF7" s="181"/>
      <c r="AG7" s="180" t="s">
        <v>1246</v>
      </c>
      <c r="AH7" s="182"/>
      <c r="AI7" s="181"/>
      <c r="AJ7" s="180" t="s">
        <v>1250</v>
      </c>
      <c r="AK7" s="182"/>
      <c r="AL7" s="181"/>
      <c r="AM7" s="180" t="s">
        <v>1252</v>
      </c>
      <c r="AN7" s="182"/>
      <c r="AO7" s="181"/>
      <c r="AP7" s="180" t="s">
        <v>624</v>
      </c>
      <c r="AQ7" s="182"/>
      <c r="AR7" s="181"/>
      <c r="AS7" s="180" t="s">
        <v>1254</v>
      </c>
      <c r="AT7" s="182"/>
      <c r="AU7" s="181"/>
      <c r="AV7" s="180" t="s">
        <v>1255</v>
      </c>
      <c r="AW7" s="182"/>
      <c r="AX7" s="181"/>
      <c r="AY7" s="180" t="s">
        <v>630</v>
      </c>
      <c r="AZ7" s="182"/>
      <c r="BA7" s="181"/>
      <c r="BB7" s="180" t="s">
        <v>1256</v>
      </c>
      <c r="BC7" s="182"/>
      <c r="BD7" s="181"/>
      <c r="BE7" s="180" t="s">
        <v>1257</v>
      </c>
      <c r="BF7" s="182"/>
      <c r="BG7" s="181"/>
      <c r="BH7" s="180" t="s">
        <v>1258</v>
      </c>
      <c r="BI7" s="182"/>
      <c r="BJ7" s="181"/>
      <c r="BK7" s="180" t="s">
        <v>1264</v>
      </c>
      <c r="BL7" s="182"/>
      <c r="BM7" s="181"/>
      <c r="BN7" s="180" t="s">
        <v>1260</v>
      </c>
      <c r="BO7" s="182"/>
      <c r="BP7" s="181"/>
      <c r="BQ7" s="180" t="s">
        <v>1261</v>
      </c>
      <c r="BR7" s="182"/>
      <c r="BS7" s="181"/>
      <c r="BT7" s="180" t="s">
        <v>645</v>
      </c>
      <c r="BU7" s="182"/>
      <c r="BV7" s="181"/>
      <c r="BW7" s="180" t="s">
        <v>1269</v>
      </c>
      <c r="BX7" s="182"/>
      <c r="BY7" s="181"/>
      <c r="BZ7" s="180" t="s">
        <v>648</v>
      </c>
      <c r="CA7" s="182"/>
      <c r="CB7" s="181"/>
      <c r="CC7" s="180" t="s">
        <v>651</v>
      </c>
      <c r="CD7" s="182"/>
      <c r="CE7" s="181"/>
      <c r="CF7" s="180" t="s">
        <v>1272</v>
      </c>
      <c r="CG7" s="182"/>
      <c r="CH7" s="181"/>
      <c r="CI7" s="180" t="s">
        <v>1276</v>
      </c>
      <c r="CJ7" s="182"/>
      <c r="CK7" s="181"/>
      <c r="CL7" s="180" t="s">
        <v>1277</v>
      </c>
      <c r="CM7" s="182"/>
      <c r="CN7" s="181"/>
      <c r="CO7" s="180" t="s">
        <v>1278</v>
      </c>
      <c r="CP7" s="182"/>
      <c r="CQ7" s="181"/>
      <c r="CR7" s="180" t="s">
        <v>1279</v>
      </c>
      <c r="CS7" s="182"/>
      <c r="CT7" s="181"/>
      <c r="CU7" s="180" t="s">
        <v>1280</v>
      </c>
      <c r="CV7" s="182"/>
      <c r="CW7" s="181"/>
      <c r="CX7" s="180" t="s">
        <v>1281</v>
      </c>
      <c r="CY7" s="182"/>
      <c r="CZ7" s="181"/>
      <c r="DA7" s="180" t="s">
        <v>661</v>
      </c>
      <c r="DB7" s="182"/>
      <c r="DC7" s="181"/>
      <c r="DD7" s="180" t="s">
        <v>1286</v>
      </c>
      <c r="DE7" s="182"/>
      <c r="DF7" s="181"/>
      <c r="DG7" s="180" t="s">
        <v>1287</v>
      </c>
      <c r="DH7" s="182"/>
      <c r="DI7" s="181"/>
      <c r="DJ7" s="180" t="s">
        <v>1291</v>
      </c>
      <c r="DK7" s="182"/>
      <c r="DL7" s="181"/>
      <c r="DM7" s="180" t="s">
        <v>674</v>
      </c>
      <c r="DN7" s="182"/>
      <c r="DO7" s="181"/>
      <c r="DP7" s="180" t="s">
        <v>677</v>
      </c>
      <c r="DQ7" s="182"/>
      <c r="DR7" s="181"/>
      <c r="DS7" s="180" t="s">
        <v>1293</v>
      </c>
      <c r="DT7" s="182"/>
      <c r="DU7" s="181"/>
      <c r="DV7" s="180" t="s">
        <v>651</v>
      </c>
      <c r="DW7" s="182"/>
      <c r="DX7" s="181"/>
      <c r="DY7" s="180" t="s">
        <v>1298</v>
      </c>
      <c r="DZ7" s="182"/>
      <c r="EA7" s="181"/>
      <c r="EB7" s="180" t="s">
        <v>1299</v>
      </c>
      <c r="EC7" s="182"/>
      <c r="ED7" s="181"/>
      <c r="EE7" s="180" t="s">
        <v>686</v>
      </c>
      <c r="EF7" s="182"/>
      <c r="EG7" s="181"/>
      <c r="EH7" s="180" t="s">
        <v>1302</v>
      </c>
      <c r="EI7" s="182"/>
      <c r="EJ7" s="181"/>
      <c r="EK7" s="180" t="s">
        <v>690</v>
      </c>
      <c r="EL7" s="182"/>
      <c r="EM7" s="181"/>
      <c r="EN7" s="180" t="s">
        <v>691</v>
      </c>
      <c r="EO7" s="182"/>
      <c r="EP7" s="181"/>
      <c r="EQ7" s="180" t="s">
        <v>1305</v>
      </c>
      <c r="ER7" s="182"/>
      <c r="ES7" s="181"/>
      <c r="ET7" s="180" t="s">
        <v>1306</v>
      </c>
      <c r="EU7" s="182"/>
      <c r="EV7" s="181"/>
      <c r="EW7" s="180" t="s">
        <v>1307</v>
      </c>
      <c r="EX7" s="182"/>
      <c r="EY7" s="181"/>
      <c r="EZ7" s="180" t="s">
        <v>1308</v>
      </c>
      <c r="FA7" s="182"/>
      <c r="FB7" s="181"/>
      <c r="FC7" s="180" t="s">
        <v>1310</v>
      </c>
      <c r="FD7" s="182"/>
      <c r="FE7" s="181"/>
      <c r="FF7" s="180" t="s">
        <v>1317</v>
      </c>
      <c r="FG7" s="182"/>
      <c r="FH7" s="181"/>
      <c r="FI7" s="180" t="s">
        <v>1314</v>
      </c>
      <c r="FJ7" s="182"/>
      <c r="FK7" s="181"/>
      <c r="FL7" s="180" t="s">
        <v>1315</v>
      </c>
      <c r="FM7" s="182"/>
      <c r="FN7" s="181"/>
      <c r="FO7" s="180" t="s">
        <v>709</v>
      </c>
      <c r="FP7" s="182"/>
      <c r="FQ7" s="181"/>
      <c r="FR7" s="180" t="s">
        <v>1322</v>
      </c>
      <c r="FS7" s="182"/>
      <c r="FT7" s="181"/>
      <c r="FU7" s="180" t="s">
        <v>1324</v>
      </c>
      <c r="FV7" s="182"/>
      <c r="FW7" s="181"/>
      <c r="FX7" s="180" t="s">
        <v>714</v>
      </c>
      <c r="FY7" s="182"/>
      <c r="FZ7" s="181"/>
      <c r="GA7" s="180" t="s">
        <v>1326</v>
      </c>
      <c r="GB7" s="182"/>
      <c r="GC7" s="181"/>
      <c r="GD7" s="180" t="s">
        <v>1328</v>
      </c>
      <c r="GE7" s="182"/>
      <c r="GF7" s="181"/>
      <c r="GG7" s="180" t="s">
        <v>1332</v>
      </c>
      <c r="GH7" s="182"/>
      <c r="GI7" s="181"/>
      <c r="GJ7" s="180" t="s">
        <v>1333</v>
      </c>
      <c r="GK7" s="182"/>
      <c r="GL7" s="181"/>
      <c r="GM7" s="180" t="s">
        <v>722</v>
      </c>
      <c r="GN7" s="182"/>
      <c r="GO7" s="181"/>
      <c r="GP7" s="180" t="s">
        <v>1339</v>
      </c>
      <c r="GQ7" s="182"/>
      <c r="GR7" s="181"/>
      <c r="GS7" s="180" t="s">
        <v>1345</v>
      </c>
      <c r="GT7" s="182"/>
      <c r="GU7" s="181"/>
      <c r="GV7" s="180" t="s">
        <v>1346</v>
      </c>
      <c r="GW7" s="182"/>
      <c r="GX7" s="181"/>
      <c r="GY7" s="180" t="s">
        <v>727</v>
      </c>
      <c r="GZ7" s="182"/>
      <c r="HA7" s="181"/>
      <c r="HB7" s="180" t="s">
        <v>728</v>
      </c>
      <c r="HC7" s="182"/>
      <c r="HD7" s="181"/>
      <c r="HE7" s="180" t="s">
        <v>731</v>
      </c>
      <c r="HF7" s="182"/>
      <c r="HG7" s="181"/>
      <c r="HH7" s="180" t="s">
        <v>1357</v>
      </c>
      <c r="HI7" s="182"/>
      <c r="HJ7" s="181"/>
      <c r="HK7" s="180" t="s">
        <v>1363</v>
      </c>
      <c r="HL7" s="182"/>
      <c r="HM7" s="181"/>
      <c r="HN7" s="180" t="s">
        <v>1365</v>
      </c>
      <c r="HO7" s="182"/>
      <c r="HP7" s="181"/>
      <c r="HQ7" s="180" t="s">
        <v>1368</v>
      </c>
      <c r="HR7" s="182"/>
      <c r="HS7" s="181"/>
      <c r="HT7" s="180" t="s">
        <v>740</v>
      </c>
      <c r="HU7" s="182"/>
      <c r="HV7" s="181"/>
      <c r="HW7" s="180" t="s">
        <v>602</v>
      </c>
      <c r="HX7" s="182"/>
      <c r="HY7" s="181"/>
      <c r="HZ7" s="180" t="s">
        <v>1374</v>
      </c>
      <c r="IA7" s="182"/>
      <c r="IB7" s="181"/>
      <c r="IC7" s="180" t="s">
        <v>1377</v>
      </c>
      <c r="ID7" s="182"/>
      <c r="IE7" s="181"/>
      <c r="IF7" s="180" t="s">
        <v>746</v>
      </c>
      <c r="IG7" s="182"/>
      <c r="IH7" s="181"/>
      <c r="II7" s="180" t="s">
        <v>1381</v>
      </c>
      <c r="IJ7" s="182"/>
      <c r="IK7" s="181"/>
      <c r="IL7" s="180" t="s">
        <v>1382</v>
      </c>
      <c r="IM7" s="182"/>
      <c r="IN7" s="181"/>
      <c r="IO7" s="180" t="s">
        <v>1386</v>
      </c>
      <c r="IP7" s="182"/>
      <c r="IQ7" s="181"/>
      <c r="IR7" s="180" t="s">
        <v>750</v>
      </c>
      <c r="IS7" s="182"/>
      <c r="IT7" s="181"/>
    </row>
    <row r="8" spans="1:254" ht="169.5" customHeight="1" x14ac:dyDescent="0.3">
      <c r="A8" s="185"/>
      <c r="B8" s="185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9" t="s">
        <v>171</v>
      </c>
      <c r="B34" s="15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80" t="s">
        <v>783</v>
      </c>
      <c r="B35" s="1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47" t="s">
        <v>1393</v>
      </c>
      <c r="C37" s="147"/>
      <c r="D37" s="147"/>
      <c r="E37" s="147"/>
      <c r="F37" s="50"/>
      <c r="G37" s="50"/>
      <c r="H37" s="50"/>
      <c r="I37" s="50"/>
      <c r="J37" s="50"/>
      <c r="K37" s="50"/>
    </row>
    <row r="38" spans="1:254" x14ac:dyDescent="0.3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3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3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9" t="s">
        <v>322</v>
      </c>
      <c r="E42" s="179"/>
      <c r="F42" s="171" t="s">
        <v>323</v>
      </c>
      <c r="G42" s="171"/>
      <c r="H42" s="177" t="s">
        <v>414</v>
      </c>
      <c r="I42" s="177"/>
      <c r="J42" s="177" t="s">
        <v>378</v>
      </c>
      <c r="K42" s="177"/>
    </row>
    <row r="43" spans="1:254" x14ac:dyDescent="0.3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3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3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3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9" t="s">
        <v>330</v>
      </c>
      <c r="E51" s="179"/>
      <c r="F51" s="177" t="s">
        <v>325</v>
      </c>
      <c r="G51" s="177"/>
      <c r="H51" s="177" t="s">
        <v>331</v>
      </c>
      <c r="I51" s="177"/>
      <c r="J51" s="177" t="s">
        <v>332</v>
      </c>
      <c r="K51" s="177"/>
      <c r="L51" s="148" t="s">
        <v>43</v>
      </c>
      <c r="M51" s="148"/>
    </row>
    <row r="52" spans="2:13" x14ac:dyDescent="0.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2024-08-16T07:04:15Z</dcterms:modified>
</cp:coreProperties>
</file>